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autoCompressPictures="0" defaultThemeVersion="166925"/>
  <mc:AlternateContent xmlns:mc="http://schemas.openxmlformats.org/markup-compatibility/2006">
    <mc:Choice Requires="x15">
      <x15ac:absPath xmlns:x15ac="http://schemas.microsoft.com/office/spreadsheetml/2010/11/ac" url="Z:\SUPPACK\F2023\Suppack Q4 2023 Preparation\5 - FINAL\"/>
    </mc:Choice>
  </mc:AlternateContent>
  <xr:revisionPtr revIDLastSave="0" documentId="13_ncr:1_{70E0A029-6B80-468C-A8D5-2DF3BB0874FC}" xr6:coauthVersionLast="47" xr6:coauthVersionMax="47" xr10:uidLastSave="{00000000-0000-0000-0000-000000000000}"/>
  <bookViews>
    <workbookView xWindow="28680" yWindow="-120" windowWidth="29040" windowHeight="15840" tabRatio="500" xr2:uid="{00000000-000D-0000-FFFF-FFFF00000000}"/>
  </bookViews>
  <sheets>
    <sheet name="Cover" sheetId="1" r:id="rId1"/>
    <sheet name="Index" sheetId="2" r:id="rId2"/>
    <sheet name="Page 1" sheetId="3" r:id="rId3"/>
    <sheet name="Page 2" sheetId="4" r:id="rId4"/>
    <sheet name="Page 3" sheetId="5" r:id="rId5"/>
    <sheet name="Page 4" sheetId="6" r:id="rId6"/>
    <sheet name="Page 5" sheetId="7" r:id="rId7"/>
    <sheet name="Page 6" sheetId="8" r:id="rId8"/>
    <sheet name="Page 7" sheetId="9" r:id="rId9"/>
    <sheet name="Page 8" sheetId="10" r:id="rId10"/>
    <sheet name="Page 9" sheetId="11" r:id="rId11"/>
    <sheet name="Page 10" sheetId="12" r:id="rId12"/>
    <sheet name="Page 11" sheetId="13" r:id="rId13"/>
    <sheet name="Page 12" sheetId="14" r:id="rId14"/>
    <sheet name="Page 13" sheetId="15" r:id="rId15"/>
    <sheet name="Page 14" sheetId="16" r:id="rId16"/>
    <sheet name="Page 15" sheetId="17" r:id="rId17"/>
    <sheet name="Page 16" sheetId="18" r:id="rId18"/>
    <sheet name="Page 17" sheetId="19" r:id="rId19"/>
    <sheet name="Page 18" sheetId="20" r:id="rId20"/>
    <sheet name="Page 19" sheetId="21" r:id="rId21"/>
    <sheet name="Page 20" sheetId="22" r:id="rId22"/>
    <sheet name="Page 21" sheetId="23" r:id="rId23"/>
    <sheet name="Page 22" sheetId="24" r:id="rId24"/>
    <sheet name="Page 23" sheetId="25" r:id="rId25"/>
    <sheet name="Page 24" sheetId="26" r:id="rId26"/>
    <sheet name="Page 25" sheetId="27" r:id="rId27"/>
    <sheet name="Page 26" sheetId="28" r:id="rId28"/>
    <sheet name="Page 27" sheetId="29" r:id="rId29"/>
    <sheet name="Page 28" sheetId="30" r:id="rId30"/>
    <sheet name="Page 29" sheetId="31" r:id="rId31"/>
    <sheet name="Page 30" sheetId="32" r:id="rId32"/>
    <sheet name="Page 31" sheetId="33" r:id="rId33"/>
    <sheet name="Page 32" sheetId="34" r:id="rId34"/>
    <sheet name="Page 33" sheetId="35" r:id="rId35"/>
    <sheet name="Page 34" sheetId="36" r:id="rId36"/>
    <sheet name="Page 35" sheetId="37" r:id="rId37"/>
    <sheet name="Page 36" sheetId="38" r:id="rId38"/>
    <sheet name="Page 37" sheetId="39" r:id="rId39"/>
  </sheets>
  <definedNames>
    <definedName name="_xlnm.Print_Area" localSheetId="0">Cover!$A$1:$N$27</definedName>
    <definedName name="_xlnm.Print_Area" localSheetId="1">Index!$A:$K</definedName>
    <definedName name="_xlnm.Print_Area" localSheetId="2">'Page 1'!$A$1:$I$79</definedName>
    <definedName name="_xlnm.Print_Area" localSheetId="11">'Page 10'!$A$1:$Q$55</definedName>
    <definedName name="_xlnm.Print_Area" localSheetId="12">'Page 11'!$A$1:$Q$74</definedName>
    <definedName name="_xlnm.Print_Area" localSheetId="13">'Page 12'!$A$1:$Q$77</definedName>
    <definedName name="_xlnm.Print_Area" localSheetId="14">'Page 13'!$A$1:$Q$67</definedName>
    <definedName name="_xlnm.Print_Area" localSheetId="15">'Page 14'!$A$1:$Q$65</definedName>
    <definedName name="_xlnm.Print_Area" localSheetId="16">'Page 15'!$A$1:$Q$64</definedName>
    <definedName name="_xlnm.Print_Area" localSheetId="17">'Page 16'!$A$1:$S$39</definedName>
    <definedName name="_xlnm.Print_Area" localSheetId="18">'Page 17'!$A$1:$Q$52</definedName>
    <definedName name="_xlnm.Print_Area" localSheetId="19">'Page 18'!$A$1:$P$71</definedName>
    <definedName name="_xlnm.Print_Area" localSheetId="20">'Page 19'!$A$1:$O$53</definedName>
    <definedName name="_xlnm.Print_Area" localSheetId="3">'Page 2'!$A:$P</definedName>
    <definedName name="_xlnm.Print_Area" localSheetId="21">'Page 20'!$A$1:$Q$43</definedName>
    <definedName name="_xlnm.Print_Area" localSheetId="22">'Page 21'!$A$1:$Q$31</definedName>
    <definedName name="_xlnm.Print_Area" localSheetId="23">'Page 22'!$A$1:$Q$80</definedName>
    <definedName name="_xlnm.Print_Area" localSheetId="24">'Page 23'!$A$1:$Q$53</definedName>
    <definedName name="_xlnm.Print_Area" localSheetId="25">'Page 24'!$A$1:$Q$58</definedName>
    <definedName name="_xlnm.Print_Area" localSheetId="26">'Page 25'!$A$1:$V$78</definedName>
    <definedName name="_xlnm.Print_Area" localSheetId="27">'Page 26'!$A$1:$P$41</definedName>
    <definedName name="_xlnm.Print_Area" localSheetId="28">'Page 27'!$A$1:$N$63</definedName>
    <definedName name="_xlnm.Print_Area" localSheetId="29">'Page 28'!$A$1:$N$59</definedName>
    <definedName name="_xlnm.Print_Area" localSheetId="30">'Page 29'!$A$1:$N$54</definedName>
    <definedName name="_xlnm.Print_Area" localSheetId="4">'Page 3'!$A$1:$P$81</definedName>
    <definedName name="_xlnm.Print_Area" localSheetId="31">'Page 30'!$A$1:$N$48</definedName>
    <definedName name="_xlnm.Print_Area" localSheetId="32">'Page 31'!$A$1:$N$48</definedName>
    <definedName name="_xlnm.Print_Area" localSheetId="33">'Page 32'!$A$1:$N$46</definedName>
    <definedName name="_xlnm.Print_Area" localSheetId="34">'Page 33'!$A$1:$S$70</definedName>
    <definedName name="_xlnm.Print_Area" localSheetId="35">'Page 34'!$A$1:$Q$58</definedName>
    <definedName name="_xlnm.Print_Area" localSheetId="36">'Page 35'!$A$1:$N$34</definedName>
    <definedName name="_xlnm.Print_Area" localSheetId="37">'Page 36'!$A$1:$Q$47</definedName>
    <definedName name="_xlnm.Print_Area" localSheetId="38">'Page 37'!$A$1:$Q$39</definedName>
    <definedName name="_xlnm.Print_Area" localSheetId="6">'Page 5'!$A$1:$Q$57</definedName>
    <definedName name="_xlnm.Print_Area" localSheetId="7">'Page 6'!$A$1:$Q$38</definedName>
    <definedName name="_xlnm.Print_Area" localSheetId="8">'Page 7'!$A$1:$Q$49</definedName>
    <definedName name="_xlnm.Print_Area" localSheetId="9">'Page 8'!$A$1:$Q$79</definedName>
    <definedName name="_xlnm.Print_Area" localSheetId="10">'Page 9'!$A$1:$Q$39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 i="16" l="1"/>
  <c r="P25" i="16"/>
  <c r="O25" i="16"/>
  <c r="N25" i="16"/>
  <c r="L25" i="16"/>
  <c r="K25" i="16"/>
  <c r="J25" i="16"/>
  <c r="I25" i="16"/>
  <c r="H25" i="16"/>
  <c r="G25" i="16"/>
  <c r="F25" i="16"/>
  <c r="E25" i="16"/>
  <c r="D25" i="16"/>
  <c r="Q23" i="16"/>
  <c r="P23" i="16"/>
  <c r="O23" i="16"/>
  <c r="N23" i="16"/>
  <c r="L23" i="16"/>
  <c r="K23" i="16"/>
  <c r="J23" i="16"/>
  <c r="I23" i="16"/>
  <c r="H23" i="16"/>
  <c r="G23" i="16"/>
  <c r="F23" i="16"/>
  <c r="E23" i="16"/>
  <c r="D23" i="16"/>
  <c r="Q20" i="15"/>
  <c r="P20" i="15"/>
  <c r="O20" i="15"/>
  <c r="N20" i="15"/>
  <c r="L20" i="15"/>
  <c r="K20" i="15"/>
  <c r="J20" i="15"/>
  <c r="I20" i="15"/>
  <c r="H20" i="15"/>
  <c r="G20" i="15"/>
  <c r="F20" i="15"/>
  <c r="E20" i="15"/>
  <c r="D20" i="15"/>
  <c r="Q18" i="15"/>
  <c r="P18" i="15"/>
  <c r="O18" i="15"/>
  <c r="N18" i="15"/>
  <c r="L18" i="15"/>
  <c r="K18" i="15"/>
  <c r="J18" i="15"/>
  <c r="I18" i="15"/>
  <c r="H18" i="15"/>
  <c r="G18" i="15"/>
  <c r="F18" i="15"/>
  <c r="E18" i="15"/>
  <c r="D18" i="15"/>
  <c r="Q25" i="14"/>
  <c r="P25" i="14"/>
  <c r="O25" i="14"/>
  <c r="N25" i="14"/>
  <c r="L25" i="14"/>
  <c r="K25" i="14"/>
  <c r="J25" i="14"/>
  <c r="I25" i="14"/>
  <c r="H25" i="14"/>
  <c r="G25" i="14"/>
  <c r="F25" i="14"/>
  <c r="E25" i="14"/>
  <c r="D25" i="14"/>
  <c r="Q21" i="14"/>
  <c r="P21" i="14"/>
  <c r="O21" i="14"/>
  <c r="N21" i="14"/>
  <c r="L21" i="14"/>
  <c r="K21" i="14"/>
  <c r="J21" i="14"/>
  <c r="I21" i="14"/>
  <c r="H21" i="14"/>
  <c r="G21" i="14"/>
  <c r="F21" i="14"/>
  <c r="E21" i="14"/>
  <c r="D21" i="14"/>
  <c r="Q45" i="13"/>
  <c r="P45" i="13"/>
  <c r="O45" i="13"/>
  <c r="N45" i="13"/>
  <c r="L45" i="13"/>
  <c r="K45" i="13"/>
  <c r="J45" i="13"/>
  <c r="I45" i="13"/>
  <c r="H45" i="13"/>
  <c r="G45" i="13"/>
  <c r="F45" i="13"/>
  <c r="E45" i="13"/>
  <c r="D45" i="13"/>
  <c r="Q43" i="13"/>
  <c r="P43" i="13"/>
  <c r="O43" i="13"/>
  <c r="N43" i="13"/>
  <c r="L43" i="13"/>
  <c r="K43" i="13"/>
  <c r="J43" i="13"/>
  <c r="I43" i="13"/>
  <c r="H43" i="13"/>
  <c r="G43" i="13"/>
  <c r="F43" i="13"/>
  <c r="E43" i="13"/>
  <c r="D43" i="13"/>
  <c r="Q20" i="12"/>
  <c r="P20" i="12"/>
  <c r="O20" i="12"/>
  <c r="N20" i="12"/>
  <c r="L20" i="12"/>
  <c r="K20" i="12"/>
  <c r="J20" i="12"/>
  <c r="I20" i="12"/>
  <c r="H20" i="12"/>
  <c r="G20" i="12"/>
  <c r="F20" i="12"/>
  <c r="E20" i="12"/>
  <c r="D20" i="12"/>
  <c r="Q18" i="12"/>
  <c r="P18" i="12"/>
  <c r="O18" i="12"/>
  <c r="N18" i="12"/>
  <c r="L18" i="12"/>
  <c r="K18" i="12"/>
  <c r="J18" i="12"/>
  <c r="I18" i="12"/>
  <c r="H18" i="12"/>
  <c r="G18" i="12"/>
  <c r="F18" i="12"/>
  <c r="E18" i="12"/>
  <c r="D18" i="12"/>
  <c r="Q21" i="11"/>
  <c r="P21" i="11"/>
  <c r="O21" i="11"/>
  <c r="N21" i="11"/>
  <c r="L21" i="11"/>
  <c r="K21" i="11"/>
  <c r="J21" i="11"/>
  <c r="I21" i="11"/>
  <c r="H21" i="11"/>
  <c r="G21" i="11"/>
  <c r="F21" i="11"/>
  <c r="E21" i="11"/>
  <c r="D21" i="11"/>
  <c r="Q19" i="11"/>
  <c r="P19" i="11"/>
  <c r="O19" i="11"/>
  <c r="N19" i="11"/>
  <c r="L19" i="11"/>
  <c r="K19" i="11"/>
  <c r="J19" i="11"/>
  <c r="I19" i="11"/>
  <c r="H19" i="11"/>
  <c r="G19" i="11"/>
  <c r="F19" i="11"/>
  <c r="E19" i="11"/>
  <c r="D19" i="11"/>
</calcChain>
</file>

<file path=xl/sharedStrings.xml><?xml version="1.0" encoding="utf-8"?>
<sst xmlns="http://schemas.openxmlformats.org/spreadsheetml/2006/main" count="2837" uniqueCount="1086">
  <si>
    <t>For the Quarter Ended - October 31, 2023</t>
  </si>
  <si>
    <t>For further information, contact:</t>
  </si>
  <si>
    <t>BILL ANDERSON</t>
  </si>
  <si>
    <t>PERRY CHEN-SEE</t>
  </si>
  <si>
    <t>Director, Investor Relations</t>
  </si>
  <si>
    <t>416.867.7834</t>
  </si>
  <si>
    <t>416.359.8074</t>
  </si>
  <si>
    <t>bill2.anderson@bmo.com</t>
  </si>
  <si>
    <t>perry.chensee@bmo.com</t>
  </si>
  <si>
    <t>www.bmo.com/investorrelations</t>
  </si>
  <si>
    <t>Q4 | 23</t>
  </si>
  <si>
    <t xml:space="preserve"> </t>
  </si>
  <si>
    <t>TABLE OF CONTENTS</t>
  </si>
  <si>
    <t>Page</t>
  </si>
  <si>
    <t>Notes to Users</t>
  </si>
  <si>
    <t>Statement of Comprehensive Income</t>
  </si>
  <si>
    <t>Total Bank Adjusting Items</t>
  </si>
  <si>
    <t>Statement of Changes in Equity</t>
  </si>
  <si>
    <t>Group Adjusting Items</t>
  </si>
  <si>
    <t>Group Adjusting Items - U.S. Segment (USD)</t>
  </si>
  <si>
    <t>Goodwill and Intangible Assets</t>
  </si>
  <si>
    <t>Financial Highlights</t>
  </si>
  <si>
    <t>Unrealized Gains (Losses) on Fair Value through Other Comprehensive Income Securities</t>
  </si>
  <si>
    <t xml:space="preserve">Income Statement Information    </t>
  </si>
  <si>
    <t xml:space="preserve">Reported Profitability Measures    </t>
  </si>
  <si>
    <t xml:space="preserve">Assets Under Administration and Management    </t>
  </si>
  <si>
    <t xml:space="preserve">Adjusted Profitability Measures    </t>
  </si>
  <si>
    <t>Growth Rates</t>
  </si>
  <si>
    <t>Credit Risk Related Schedules</t>
  </si>
  <si>
    <t>24-33</t>
  </si>
  <si>
    <t xml:space="preserve">Balance Sheet Information    </t>
  </si>
  <si>
    <t xml:space="preserve">Credit Risk Financial Measures    </t>
  </si>
  <si>
    <t>Capital Measures</t>
  </si>
  <si>
    <t xml:space="preserve">Provision for Credit Losses Segmented Information    </t>
  </si>
  <si>
    <t>Dividend and Distributions Payable Information</t>
  </si>
  <si>
    <t>Write-Offs by Industry and Geographic Region</t>
  </si>
  <si>
    <t>Share Information</t>
  </si>
  <si>
    <t xml:space="preserve">Gross Loans and Acceptances     </t>
  </si>
  <si>
    <t xml:space="preserve">Additional Bank Information    </t>
  </si>
  <si>
    <t xml:space="preserve">Allowance for Credit Losses     </t>
  </si>
  <si>
    <t xml:space="preserve">Other Statistical Information    </t>
  </si>
  <si>
    <t xml:space="preserve">Net Loans and Acceptances     </t>
  </si>
  <si>
    <t xml:space="preserve">Gross Impaired Loans and Acceptances     </t>
  </si>
  <si>
    <t xml:space="preserve">Summary Income Statements and Highlights (includes    </t>
  </si>
  <si>
    <t xml:space="preserve">Net Impaired Loans and Acceptances     </t>
  </si>
  <si>
    <t>U.S. Segment Information)</t>
  </si>
  <si>
    <t xml:space="preserve">Loans and Acceptances by Geographic Area           </t>
  </si>
  <si>
    <t xml:space="preserve">Total Bank Consolidated     </t>
  </si>
  <si>
    <t xml:space="preserve">Changes in Impairment Allowance for Credit Losses     </t>
  </si>
  <si>
    <t xml:space="preserve">Total Personal &amp; Commercial Banking      </t>
  </si>
  <si>
    <t xml:space="preserve">Changes in Impaired Loans and Acceptances      </t>
  </si>
  <si>
    <t xml:space="preserve">Canadian P&amp;C    </t>
  </si>
  <si>
    <t>Loans Past Due not Impaired</t>
  </si>
  <si>
    <t xml:space="preserve">U.S. P&amp;C     </t>
  </si>
  <si>
    <t xml:space="preserve">BMO Wealth Management    </t>
  </si>
  <si>
    <t xml:space="preserve">Derivative Instruments - Fair Value    </t>
  </si>
  <si>
    <t xml:space="preserve">BMO Capital Markets     </t>
  </si>
  <si>
    <t>Corporate Services</t>
  </si>
  <si>
    <t>Derivative Instruments - Over-the-Counter (Notional Amounts)</t>
  </si>
  <si>
    <t xml:space="preserve">Non-Interest Revenue </t>
  </si>
  <si>
    <t>Asset Encumbrance</t>
  </si>
  <si>
    <t xml:space="preserve">Trading Revenue    </t>
  </si>
  <si>
    <t>Net Unencumbered Liquid Assets</t>
  </si>
  <si>
    <t xml:space="preserve">Non-Interest Expense    </t>
  </si>
  <si>
    <t>Deposits</t>
  </si>
  <si>
    <t>Adjusted Non-Interest Expense Reconciliation</t>
  </si>
  <si>
    <t xml:space="preserve">Balance Sheets (As At and Average Daily Balances)        </t>
  </si>
  <si>
    <t>19-20</t>
  </si>
  <si>
    <t xml:space="preserve">This report is unaudited and all amounts are in millions of Canadian dollars, unless otherwise indicated.    </t>
  </si>
  <si>
    <t xml:space="preserve">NOTES TO USERS </t>
  </si>
  <si>
    <t>Use of this Document</t>
  </si>
  <si>
    <t>Return on Equity by Operating Segment</t>
  </si>
  <si>
    <t>The supplemental information contained in this package is designed to improve the readers' understanding of the financial</t>
  </si>
  <si>
    <t xml:space="preserve">Capital is allocated to the operating segments based on the amount of regulatory capital required to support business </t>
  </si>
  <si>
    <t>performance of BMO Financial Group (the Bank). This information should be used in conjunction with the Bank's Fourth</t>
  </si>
  <si>
    <t>activities. Our capital allocation rate increased to 11.0% of risk weighted assets effective the first quarter of fiscal</t>
  </si>
  <si>
    <t xml:space="preserve">Quarter 2023 Earning Release and the 2023 Annual Report available on the Canadian Securities Administrators' website </t>
  </si>
  <si>
    <t xml:space="preserve">2023 compared with 10.5% in fiscal 2022, to reflect increasing capital requirements. Unallocated capital is reported </t>
  </si>
  <si>
    <t>at www.sedarplus.ca and BMO's website at www.bmo.com/investorrelations.</t>
  </si>
  <si>
    <t>in Corporate Services. We review our capital allocation methodologies annually.</t>
  </si>
  <si>
    <t>Additional financial information is also available in the Q4 2023 Supplementary Regulatory Capital Information and the Q4 2023</t>
  </si>
  <si>
    <t xml:space="preserve">Operating Group Results </t>
  </si>
  <si>
    <t>Investor Presentation which can be accessed at our website at www.bmo.com/investorrelations.</t>
  </si>
  <si>
    <t xml:space="preserve">BMO reports financial results for its three operating groups, one of which comprises two operating segments, all </t>
  </si>
  <si>
    <t>of which are supported by Corporate Units and Technology and Operations within Corporate Services.</t>
  </si>
  <si>
    <t>This report is unaudited and all amounts are in millions of Canadian dollars, unless indicated otherwise. Items indicated n.a. were not applicable.</t>
  </si>
  <si>
    <t xml:space="preserve">Operating segment results include treasury-related allocations in revenue, non-interest expense allocations from </t>
  </si>
  <si>
    <t>Corporate Units and Technology and Operations (T&amp;O) and allocated capital. For more information</t>
  </si>
  <si>
    <t>Acquisition of Bank of the West (BOTW)</t>
  </si>
  <si>
    <t>see the "How BMO Reports Operating Group Results" section of the 2023 Annual MD&amp;A.</t>
  </si>
  <si>
    <t>On February 1, 2023, we completed the acquisition of Bank of the West and its subsidiaries from BNP Paribas for a cash purchase price</t>
  </si>
  <si>
    <t>of US$13.8 billion. Bank of the West provides a broad range of banking products and services, primarily in the Western and Midwestern parts</t>
  </si>
  <si>
    <t>Presenting results on a taxable equivalent basis (teb)</t>
  </si>
  <si>
    <t>of the United States. The acquisition strengthens our position in North America with increased scale and greater access to growth opportunities</t>
  </si>
  <si>
    <t>We analyze revenue at the consolidated level based on GAAP revenue as reported in the audited annual consolidated</t>
  </si>
  <si>
    <t xml:space="preserve">financial statements, rather than on a taxable equivalent basis (teb), which is consistent with our Canadian banking </t>
  </si>
  <si>
    <t xml:space="preserve">peer group. Like many banks, BMO analyzes revenue on a teb basis at the operating segment level. Revenue and </t>
  </si>
  <si>
    <t xml:space="preserve">the provision for income taxes in BMO Capital Markets and U.S. Personal and Commercial Banking are increased </t>
  </si>
  <si>
    <t>on tax-exempt securities to an equivalent pre-tax basis in order to facilitate comparisons of income between taxable</t>
  </si>
  <si>
    <t>Services, LLC was $16 million, and recorded in non-controlling interest.</t>
  </si>
  <si>
    <t xml:space="preserve">and tax-exempt sources. The offset to the operating segment teb adjustments is reflected in Corporate Services </t>
  </si>
  <si>
    <t>revenue and provision for (recovery of) income taxes.</t>
  </si>
  <si>
    <t>Non-GAAP and Other Financial Measures</t>
  </si>
  <si>
    <t>Results and measures in this document are presented on a GAAP basis. Unless otherwise indicated, all amounts are in Canadian</t>
  </si>
  <si>
    <t>Changes</t>
  </si>
  <si>
    <t>dollars and have been derived from our audited annual consolidated financial statements prepared in accordance with International</t>
  </si>
  <si>
    <t xml:space="preserve">Periodically, certain business units or lines of business and units within business lines are reorganized within an operating </t>
  </si>
  <si>
    <t>Financial Reporting Standards (IFRS). References to GAAP mean IFRS. We use a number of financial measures to assess our</t>
  </si>
  <si>
    <t xml:space="preserve">segment, or may be transferred between operating segments and Corporate Services in order to more closely align BMO's  </t>
  </si>
  <si>
    <t>performance, as well as the performance of our operating segments, including amounts, measures and ratios that are presented on a</t>
  </si>
  <si>
    <t>organizational structure with its strategic priorities. In addition, revenue, provision of credit losses and expense</t>
  </si>
  <si>
    <t>non-GAAP basis, as described below. We believe that these non-GAAP amounts, measures and ratios, read together with our GAAP</t>
  </si>
  <si>
    <t>allocations may be updated to better align with current experience.</t>
  </si>
  <si>
    <t>results, provide readers with a better understanding of how management assesses results.</t>
  </si>
  <si>
    <t>In 2023, we recorded an increase in the Bank’s investments in Low Income Housing Tax Credit (LIHTC) entities following our</t>
  </si>
  <si>
    <t>Non-GAAP amounts, measures and ratios do not have standardized meanings under GAAP. They are unlikely to be comparable</t>
  </si>
  <si>
    <t>acquisition of Bank of the West, and have updated our accounting policy related to the presentation of returns from these</t>
  </si>
  <si>
    <t>to similar measures presented by other companies and should not be viewed in isolation from, or as a substitute for, GAAP results.</t>
  </si>
  <si>
    <t>investments in the consolidated statement of income. As a result, amounts previously recorded in non-interest expense</t>
  </si>
  <si>
    <t>and provisions for income taxes are both recorded in non-interest revenue. Fiscal 2023 comparatives have been reclassified</t>
  </si>
  <si>
    <t xml:space="preserve">Certain information contained in BMO's Management's Discussion and Analysis dated December 1, 2023 for the period ended </t>
  </si>
  <si>
    <t>to conform with the current period’s methodology. The impact in fiscal 2022 was not material.</t>
  </si>
  <si>
    <t>October 31, 2023 ("2023 Annual MD&amp;A") is incorporated by reference into this document. Further information regarding the composition</t>
  </si>
  <si>
    <t>Effective the First quarter of 2022, certain expense allocations were updated to better align with current experience.</t>
  </si>
  <si>
    <t>of our non-GAAP and other financial measures is provided in the “Glossary of Financial Terms” section of the 2023 BMO Annual MD&amp;A.</t>
  </si>
  <si>
    <t>Prior periods have been reclassified to conform with the current period’s methodology.</t>
  </si>
  <si>
    <t xml:space="preserve">The 2023 Annual MD&amp;A is available on the Canadian Securities Administrators' website at www.sedarplus.ca and on our </t>
  </si>
  <si>
    <t xml:space="preserve">website at www.bmo.com/investorrelations. </t>
  </si>
  <si>
    <t>Our non-GAAP measures broadly fall into the following categories of Adjusted measures and ratios, Measures net of insurance</t>
  </si>
  <si>
    <t>claims, commissions and changes in policy benefit liabilities (CCPB), and Tangible common equity and return on tangible common equity:</t>
  </si>
  <si>
    <t>Adjusted measures and ratios</t>
  </si>
  <si>
    <t>Management considers both reported and adjusted results and measures useful in assessing underlying ongoing business performance.</t>
  </si>
  <si>
    <t xml:space="preserve">Adjusted results and measures remove certain specified items from revenue, non-interest expense and income taxes, as detailed </t>
  </si>
  <si>
    <t xml:space="preserve">on page 2. Adjusted results and measures presented in this document are non-GAAP. Presenting results on both a reported </t>
  </si>
  <si>
    <t>basis and an adjusted basis permits readers to assess the impact of certain items on results for the periods presented, and to</t>
  </si>
  <si>
    <t xml:space="preserve">better assess results excluding those items that may not be reflective of ongoing business performance. As such, the presentation </t>
  </si>
  <si>
    <t xml:space="preserve">may facilitate readers’ analysis of trends. Except as otherwise noted, management’s discussion of changes in reported results in this </t>
  </si>
  <si>
    <t>document applies equally to changes in the corresponding adjusted results.</t>
  </si>
  <si>
    <t>Measures net of insurance claims, commissions and changes in policy benefit liabilities (CCPB)</t>
  </si>
  <si>
    <t xml:space="preserve">We also present reported and adjusted revenue on a basis that is net of insurance claims, commissions and changes in policy benefit </t>
  </si>
  <si>
    <t xml:space="preserve">liabilities (CCPB), and our efficiency ratio and operating leverage are calculated on a similar basis. Measures and ratios </t>
  </si>
  <si>
    <t xml:space="preserve">presented on a basis net of CCPB are non-GAAP. Insurance revenue can experience variability arising from fluctuations in the </t>
  </si>
  <si>
    <t xml:space="preserve">fair value of insurance assets caused by movements in interest rates and equity markets. The investments that support policy </t>
  </si>
  <si>
    <t xml:space="preserve">benefit liabilities are predominantly fixed income assets recorded at fair value, with changes in fair value recorded in insurance revenue </t>
  </si>
  <si>
    <t>in the Consolidated Statement of Income. These fair value changes are largely offset by changes in the fair value of policy benefit</t>
  </si>
  <si>
    <t xml:space="preserve">liabilities, the impact of which is reflected in CCPB. The presentation and discussion of revenue, efficiency ratios and operating </t>
  </si>
  <si>
    <t xml:space="preserve">leverage on a net basis reduces this variability, which allows for a better assessment of operating results. For more information, </t>
  </si>
  <si>
    <t>refer to the Insurance Claims, Commissions and Changes in Policy Benefit Liabilities section of the 2023 Annual MD&amp;A.</t>
  </si>
  <si>
    <t>Tangible common equity and return on tangible common equity</t>
  </si>
  <si>
    <t xml:space="preserve">Tangible common equity is calculated as common shareholders’ equity less goodwill and acquisition-related intangible assets, net of related </t>
  </si>
  <si>
    <t xml:space="preserve">deferred tax liabilities. Return on tangible common equity is commonly used in the North American banking industry and is meaningful because it </t>
  </si>
  <si>
    <t>measures the performance of businesses consistently, whether they were acquired or developed organically.</t>
  </si>
  <si>
    <t xml:space="preserve">Users may provide their comments and suggestions on the Supplementary Financial Information document    </t>
  </si>
  <si>
    <t>by contacting Bill Anderson at (416) 867-7834 or bill2.anderson@bmo.com, or Perry Chen-See at (416) 359-8074 or perry.chensee@bmo.com</t>
  </si>
  <si>
    <t xml:space="preserve">NOTES TO USERS CONTINUED </t>
  </si>
  <si>
    <t>TOTAL BANK ADJUSTING ITEMS</t>
  </si>
  <si>
    <t>LINE</t>
  </si>
  <si>
    <t>2023</t>
  </si>
  <si>
    <t>Fiscal</t>
  </si>
  <si>
    <t>YTD</t>
  </si>
  <si>
    <t>($ millions except as noted)</t>
  </si>
  <si>
    <t>#</t>
  </si>
  <si>
    <t>Q4</t>
  </si>
  <si>
    <t>Q3</t>
  </si>
  <si>
    <t>Q2</t>
  </si>
  <si>
    <t>Q1</t>
  </si>
  <si>
    <t>2022</t>
  </si>
  <si>
    <t>2021</t>
  </si>
  <si>
    <t>Reported Results</t>
  </si>
  <si>
    <t xml:space="preserve">Revenue </t>
  </si>
  <si>
    <t xml:space="preserve">Insurance claims, commissions and changes in policy benefit liabilities (CCPB) </t>
  </si>
  <si>
    <r>
      <rPr>
        <sz val="12"/>
        <color rgb="FF000000"/>
        <rFont val="Arial  "/>
      </rPr>
      <t xml:space="preserve">Revenue, net of CCPB </t>
    </r>
    <r>
      <rPr>
        <i/>
        <sz val="12"/>
        <color rgb="FF000000"/>
        <rFont val="Arial  "/>
      </rPr>
      <t>(1)</t>
    </r>
  </si>
  <si>
    <t>Provision for credit losses</t>
  </si>
  <si>
    <t>Non-interest expense</t>
  </si>
  <si>
    <t>Income before income taxes</t>
  </si>
  <si>
    <t>Provision for income taxes</t>
  </si>
  <si>
    <t>Net Income</t>
  </si>
  <si>
    <t>Diluted EPS ($)</t>
  </si>
  <si>
    <t xml:space="preserve">Adjusting Items Impacting Revenue (Pre-tax) </t>
  </si>
  <si>
    <t>Impact of divestitures</t>
  </si>
  <si>
    <t>Management of Fair Value Changes on the Purchase of Bank of the West -Total</t>
  </si>
  <si>
    <t xml:space="preserve">   - Recorded in net interest income</t>
  </si>
  <si>
    <t xml:space="preserve">   - Recorded in non-interest revenue</t>
  </si>
  <si>
    <t>Legal provision (Net interest income)</t>
  </si>
  <si>
    <t>Impact of Canadian tax measures</t>
  </si>
  <si>
    <t>Impact of adjusting items on revenue (pre-tax)</t>
  </si>
  <si>
    <t>Adjusting items Impacting Provision for Credit Losses (Pre-tax)</t>
  </si>
  <si>
    <t>Initial provision for credit losses on purchased performing loans (pre-tax)</t>
  </si>
  <si>
    <t>Adjusting Items impacting Non-interest expense (Pre-tax)</t>
  </si>
  <si>
    <t>Acquisition and integration costs</t>
  </si>
  <si>
    <t>Amortization of acquisition-related intangible assets</t>
  </si>
  <si>
    <t>Legal provision</t>
  </si>
  <si>
    <t xml:space="preserve">Restructuring (costs) reversals </t>
  </si>
  <si>
    <t>Impact of adjusting items on non-interest expense (pre-tax)</t>
  </si>
  <si>
    <t>Impact of adjusting items on reported pre-tax income</t>
  </si>
  <si>
    <t>Adjusting Items Impacting Revenue (After tax)</t>
  </si>
  <si>
    <t xml:space="preserve">Impact of adjusting items on revenue (after-tax) </t>
  </si>
  <si>
    <t>Adjusting items Impacting Provision for Credit Losses (After-tax)</t>
  </si>
  <si>
    <t>Initial provision for credit losses on purchased performing loans (after-tax)</t>
  </si>
  <si>
    <t>Adjusting Items Impacting Non-Interest Expense (After tax)</t>
  </si>
  <si>
    <t>Impact of adjusting items on non-interest expense (after tax)</t>
  </si>
  <si>
    <t>Adjusting Items Impacting Provision for Income Taxes (after-tax)</t>
  </si>
  <si>
    <t>Impact of adjusting items on reported net income (after tax)</t>
  </si>
  <si>
    <t>Impact on diluted EPS ($)</t>
  </si>
  <si>
    <r>
      <rPr>
        <b/>
        <sz val="12"/>
        <color rgb="FF000000"/>
        <rFont val="Arial"/>
        <family val="2"/>
      </rPr>
      <t xml:space="preserve">Adjusted Results </t>
    </r>
    <r>
      <rPr>
        <b/>
        <i/>
        <sz val="12"/>
        <color rgb="FF000000"/>
        <rFont val="Arial"/>
        <family val="2"/>
      </rPr>
      <t>(1)</t>
    </r>
  </si>
  <si>
    <t>Revenue, net of CCPB</t>
  </si>
  <si>
    <t>(1) Revenue, net of CCPB, as well as reported ratios calculated net of CCPB and adjusted results, measures and ratios are non-GAAP. Refer to the "Non-GAAP and Other Financial Measures" section on page 1 of this document and in BMO's Fourth Quarter 2023 Earnings Release.</t>
  </si>
  <si>
    <t>Prior period amounts have been reclassified to conform to the current period presentation.</t>
  </si>
  <si>
    <t>NOTES TO USERS CONTINUED</t>
  </si>
  <si>
    <t>GROUP ADJUSTING ITEMS</t>
  </si>
  <si>
    <t>Canadian Personal and Commercial Banking</t>
  </si>
  <si>
    <t xml:space="preserve">  Acquisition and integration costs</t>
  </si>
  <si>
    <t xml:space="preserve">  Amortization of acquisition-related intangible assets</t>
  </si>
  <si>
    <t>Adjusted Non-interest expense</t>
  </si>
  <si>
    <t>Reported Net Income</t>
  </si>
  <si>
    <t>Adjusted Net Income</t>
  </si>
  <si>
    <t>U.S. Personal and Commercial Banking</t>
  </si>
  <si>
    <t>Total Personal and Commercial Banking</t>
  </si>
  <si>
    <t xml:space="preserve">BMO Wealth Management </t>
  </si>
  <si>
    <r>
      <rPr>
        <sz val="12"/>
        <color rgb="FF000000"/>
        <rFont val="Arial"/>
        <family val="2"/>
      </rPr>
      <t xml:space="preserve">  Amortization of acquisition-related intangible assets </t>
    </r>
    <r>
      <rPr>
        <i/>
        <sz val="12"/>
        <color rgb="FF000000"/>
        <rFont val="Arial"/>
        <family val="2"/>
      </rPr>
      <t>(1)</t>
    </r>
  </si>
  <si>
    <t>BMO Capital Markets</t>
  </si>
  <si>
    <t>Revenue</t>
  </si>
  <si>
    <t xml:space="preserve">  Impact of divestitures</t>
  </si>
  <si>
    <r>
      <rPr>
        <sz val="12"/>
        <color rgb="FF000000"/>
        <rFont val="Arial"/>
        <family val="2"/>
      </rPr>
      <t xml:space="preserve">  Management of Fair Value Changes on the Purchase of Bank of the West</t>
    </r>
    <r>
      <rPr>
        <i/>
        <sz val="12"/>
        <color rgb="FF000000"/>
        <rFont val="Arial"/>
        <family val="2"/>
      </rPr>
      <t xml:space="preserve"> (2)</t>
    </r>
  </si>
  <si>
    <t xml:space="preserve">  Legal provision (Net interest income)</t>
  </si>
  <si>
    <t xml:space="preserve">  Impact of Canadian tax measures</t>
  </si>
  <si>
    <t>Adjusted Revenue</t>
  </si>
  <si>
    <t>Provision for Credit Losses</t>
  </si>
  <si>
    <t xml:space="preserve">  Initial provision for credit losses on purchased performing loans</t>
  </si>
  <si>
    <t>Adjusted Provision for Credit Losses</t>
  </si>
  <si>
    <t xml:space="preserve">  Restructuring (costs) reversals </t>
  </si>
  <si>
    <t xml:space="preserve">  Legal provision</t>
  </si>
  <si>
    <r>
      <rPr>
        <sz val="12"/>
        <color rgb="FF000000"/>
        <rFont val="Arial"/>
        <family val="2"/>
      </rPr>
      <t xml:space="preserve">  Management of Fair Value Changes on the Purchase of Bank of the West</t>
    </r>
    <r>
      <rPr>
        <i/>
        <sz val="12"/>
        <color rgb="FF000000"/>
        <rFont val="Arial"/>
        <family val="2"/>
      </rPr>
      <t xml:space="preserve"> (2)</t>
    </r>
  </si>
  <si>
    <t xml:space="preserve">  Restructuring costs (reversals)</t>
  </si>
  <si>
    <t>(1) The adjusting items presented relate to Wealth and Asset Management.</t>
  </si>
  <si>
    <t>(2) The adjusting items presented relate to Non Interest Income and Non-Interest Revenue</t>
  </si>
  <si>
    <t>Adjusting items are non-GAAP, See the "Non-GAAP and Other Financial Measures" section on page 1 for further information.</t>
  </si>
  <si>
    <t>GROUP ADJUSTING ITEMS - U.S. SEGMENT (USD)</t>
  </si>
  <si>
    <t>Non-interest Expense</t>
  </si>
  <si>
    <t>Adjusted Non-interest Expense</t>
  </si>
  <si>
    <t>BMO Wealth Management</t>
  </si>
  <si>
    <t xml:space="preserve">Non-interest Expense </t>
  </si>
  <si>
    <r>
      <rPr>
        <sz val="12"/>
        <color rgb="FF000000"/>
        <rFont val="Arial"/>
        <family val="2"/>
      </rPr>
      <t xml:space="preserve">Management of Fair Value Changes on the Purchase of Bank of the West </t>
    </r>
    <r>
      <rPr>
        <i/>
        <sz val="12"/>
        <color rgb="FF000000"/>
        <rFont val="Arial"/>
        <family val="2"/>
      </rPr>
      <t>(2)</t>
    </r>
  </si>
  <si>
    <t>Total U.S. Segment</t>
  </si>
  <si>
    <t xml:space="preserve">  Legal provision </t>
  </si>
  <si>
    <t>(2) The adjusting items presented relate to Net-Interest Income and Non-Interest Revenue.</t>
  </si>
  <si>
    <t>FINANCIAL HIGHLIGHTS</t>
  </si>
  <si>
    <t xml:space="preserve">Income Statement Information </t>
  </si>
  <si>
    <t>Total revenue</t>
  </si>
  <si>
    <t>Total provision for (recovery of) credit losses (PCL)</t>
  </si>
  <si>
    <t>Insurance claims, commissions and changes in policy benefit liabilities (CCPB)</t>
  </si>
  <si>
    <t>Net income</t>
  </si>
  <si>
    <r>
      <rPr>
        <sz val="12"/>
        <color rgb="FF000000"/>
        <rFont val="Arial"/>
        <family val="2"/>
      </rPr>
      <t xml:space="preserve">Adjusted net income </t>
    </r>
    <r>
      <rPr>
        <i/>
        <sz val="12"/>
        <color rgb="FF000000"/>
        <rFont val="Arial"/>
        <family val="2"/>
      </rPr>
      <t>(1) (2)</t>
    </r>
  </si>
  <si>
    <t>Reported Profitability Measures</t>
  </si>
  <si>
    <t>Basic earnings per share</t>
  </si>
  <si>
    <t>Diluted earnings per share</t>
  </si>
  <si>
    <t>Return on common equity</t>
  </si>
  <si>
    <r>
      <rPr>
        <sz val="12"/>
        <color rgb="FF000000"/>
        <rFont val="Arial"/>
        <family val="2"/>
      </rPr>
      <t xml:space="preserve">Return on tangible common equity </t>
    </r>
    <r>
      <rPr>
        <i/>
        <sz val="12"/>
        <color rgb="FF000000"/>
        <rFont val="Arial"/>
        <family val="2"/>
      </rPr>
      <t>(1)</t>
    </r>
  </si>
  <si>
    <t xml:space="preserve">Return on average assets </t>
  </si>
  <si>
    <t>Return on average risk-weighted assets</t>
  </si>
  <si>
    <t>Net interest margin on average earning assets</t>
  </si>
  <si>
    <t>excluding trading NII and trading assets</t>
  </si>
  <si>
    <t>Efficiency ratio</t>
  </si>
  <si>
    <t>PCL on impaired loans to average net loans and acceptances</t>
  </si>
  <si>
    <t>Total PCL to average net loans and acceptances</t>
  </si>
  <si>
    <t xml:space="preserve">Effective tax rate </t>
  </si>
  <si>
    <t>Effective tax rate (teb)</t>
  </si>
  <si>
    <r>
      <rPr>
        <b/>
        <sz val="12"/>
        <color rgb="FF000000"/>
        <rFont val="Arial"/>
        <family val="2"/>
      </rPr>
      <t>Adjusted Profitability Measures</t>
    </r>
    <r>
      <rPr>
        <b/>
        <i/>
        <sz val="12"/>
        <color rgb="FF000000"/>
        <rFont val="Arial"/>
        <family val="2"/>
      </rPr>
      <t xml:space="preserve"> (1) (2)</t>
    </r>
  </si>
  <si>
    <t>Return on tangible common equity</t>
  </si>
  <si>
    <t>Return on average assets</t>
  </si>
  <si>
    <t>Efficiency ratio, net of CCPB</t>
  </si>
  <si>
    <t xml:space="preserve">Effective tax rate (teb) </t>
  </si>
  <si>
    <r>
      <rPr>
        <b/>
        <sz val="12"/>
        <color rgb="FF000000"/>
        <rFont val="Arial"/>
        <family val="2"/>
      </rPr>
      <t>Growth Rates</t>
    </r>
    <r>
      <rPr>
        <b/>
        <i/>
        <sz val="12"/>
        <color rgb="FF000000"/>
        <rFont val="Arial"/>
        <family val="2"/>
      </rPr>
      <t xml:space="preserve"> (3)</t>
    </r>
  </si>
  <si>
    <t xml:space="preserve">Diluted earnings per share growth </t>
  </si>
  <si>
    <r>
      <rPr>
        <sz val="12"/>
        <color rgb="FF000000"/>
        <rFont val="Arial"/>
        <family val="2"/>
      </rPr>
      <t xml:space="preserve">Adjusted diluted earnings per share growth </t>
    </r>
    <r>
      <rPr>
        <i/>
        <sz val="12"/>
        <color rgb="FF000000"/>
        <rFont val="Arial"/>
        <family val="2"/>
      </rPr>
      <t>(1) (2)</t>
    </r>
  </si>
  <si>
    <t>Operating leverage</t>
  </si>
  <si>
    <r>
      <rPr>
        <sz val="12"/>
        <color rgb="FF000000"/>
        <rFont val="Arial"/>
        <family val="2"/>
      </rPr>
      <t>Adjusted operating leverage, net of CCPB</t>
    </r>
    <r>
      <rPr>
        <i/>
        <sz val="12"/>
        <color rgb="FF000000"/>
        <rFont val="Arial"/>
        <family val="2"/>
      </rPr>
      <t xml:space="preserve"> (1) (2)</t>
    </r>
  </si>
  <si>
    <t>Revenue growth</t>
  </si>
  <si>
    <r>
      <rPr>
        <sz val="12"/>
        <color rgb="FF000000"/>
        <rFont val="Arial"/>
        <family val="2"/>
      </rPr>
      <t>Adjusted revenue growth, net of CCPB</t>
    </r>
    <r>
      <rPr>
        <i/>
        <sz val="12"/>
        <color rgb="FF000000"/>
        <rFont val="Arial"/>
        <family val="2"/>
      </rPr>
      <t xml:space="preserve"> (1) (2)</t>
    </r>
  </si>
  <si>
    <t>Non-interest expense growth</t>
  </si>
  <si>
    <r>
      <rPr>
        <sz val="12"/>
        <color rgb="FF000000"/>
        <rFont val="Arial"/>
        <family val="2"/>
      </rPr>
      <t xml:space="preserve">Adjusted non-interest expense growth </t>
    </r>
    <r>
      <rPr>
        <i/>
        <sz val="12"/>
        <color rgb="FF000000"/>
        <rFont val="Arial"/>
        <family val="2"/>
      </rPr>
      <t>(1) (2)</t>
    </r>
  </si>
  <si>
    <t>Net income growth</t>
  </si>
  <si>
    <r>
      <rPr>
        <sz val="12"/>
        <color rgb="FF000000"/>
        <rFont val="Arial"/>
        <family val="2"/>
      </rPr>
      <t>Adjusted net income growth</t>
    </r>
    <r>
      <rPr>
        <i/>
        <sz val="12"/>
        <color rgb="FF000000"/>
        <rFont val="Arial"/>
        <family val="2"/>
      </rPr>
      <t xml:space="preserve"> (1) (2)</t>
    </r>
  </si>
  <si>
    <t>(1) For information on the composition of non-GAAP and other financial measures, refer to the "Glossary of Financial Terms" section in the Fourth Quarter 2023 Management Discussion and Analysis, and the Notes to Users section on page 1.</t>
  </si>
  <si>
    <t xml:space="preserve">(2) Adjusted results and reported and adjusted measures presented on a net of CCPB basis are non-GAAP financial measures. See the "Non-GAAP and Other Financial Measures" section on page 1 for further information. </t>
  </si>
  <si>
    <t>(3) Based on increase/(decrease) on similar comparable period year over year.</t>
  </si>
  <si>
    <t>FINANCIAL HIGHLIGHTS CONTINUED</t>
  </si>
  <si>
    <t>Balance Sheet Information</t>
  </si>
  <si>
    <t>Total assets</t>
  </si>
  <si>
    <t xml:space="preserve">Average assets </t>
  </si>
  <si>
    <r>
      <rPr>
        <sz val="12"/>
        <color rgb="FF000000"/>
        <rFont val="Arial"/>
        <family val="2"/>
      </rPr>
      <t xml:space="preserve">Average earning assets </t>
    </r>
    <r>
      <rPr>
        <i/>
        <sz val="12"/>
        <color rgb="FF000000"/>
        <rFont val="Arial"/>
        <family val="2"/>
      </rPr>
      <t xml:space="preserve">(1) </t>
    </r>
  </si>
  <si>
    <t>Average net loans and acceptances</t>
  </si>
  <si>
    <t>Average gross loans and acceptances</t>
  </si>
  <si>
    <t>Average deposits</t>
  </si>
  <si>
    <t>Average common shareholders' equity</t>
  </si>
  <si>
    <t>Cash and securities to total assets ratio</t>
  </si>
  <si>
    <t>Common Equity Tier 1 Ratio</t>
  </si>
  <si>
    <t>Tier 1 capital ratio - Basel III</t>
  </si>
  <si>
    <t>Total capital ratio - Basel III</t>
  </si>
  <si>
    <t>CET1 capital RWA</t>
  </si>
  <si>
    <t>Leverage ratio</t>
  </si>
  <si>
    <t>Dividends declared per share</t>
  </si>
  <si>
    <t>Dividends paid per share</t>
  </si>
  <si>
    <t>Dividends on common shares</t>
  </si>
  <si>
    <t>Dividends on preferred shares and distributions on other equity instruments</t>
  </si>
  <si>
    <t xml:space="preserve">Dividend yield </t>
  </si>
  <si>
    <t>(1) Average earning assets represents the daily average balance of deposits at central banks, deposits with other banks, securities borrowed or purchased under resale agreements, securities, and loans.</t>
  </si>
  <si>
    <t xml:space="preserve">     on page 1 for further information.</t>
  </si>
  <si>
    <t>Share price: high</t>
  </si>
  <si>
    <r>
      <rPr>
        <sz val="12"/>
        <color rgb="FFFFFFFF"/>
        <rFont val="Arial"/>
        <family val="2"/>
      </rPr>
      <t>Share price:</t>
    </r>
    <r>
      <rPr>
        <sz val="12"/>
        <color rgb="FF000000"/>
        <rFont val="Arial"/>
        <family val="2"/>
      </rPr>
      <t xml:space="preserve"> low</t>
    </r>
  </si>
  <si>
    <r>
      <rPr>
        <sz val="12"/>
        <color rgb="FFFFFFFF"/>
        <rFont val="Arial"/>
        <family val="2"/>
      </rPr>
      <t xml:space="preserve">Share price: </t>
    </r>
    <r>
      <rPr>
        <sz val="12"/>
        <color rgb="FF000000"/>
        <rFont val="Arial"/>
        <family val="2"/>
      </rPr>
      <t>close</t>
    </r>
  </si>
  <si>
    <t>Book value per share</t>
  </si>
  <si>
    <t>Number of common shares outstanding: end of period</t>
  </si>
  <si>
    <r>
      <rPr>
        <sz val="12"/>
        <color rgb="FFFFFFFF"/>
        <rFont val="Arial"/>
        <family val="2"/>
      </rPr>
      <t xml:space="preserve">Number of common shares outstanding: </t>
    </r>
    <r>
      <rPr>
        <sz val="12"/>
        <color rgb="FF000000"/>
        <rFont val="Arial"/>
        <family val="2"/>
      </rPr>
      <t>average basic</t>
    </r>
  </si>
  <si>
    <r>
      <rPr>
        <sz val="12"/>
        <color rgb="FFFFFFFF"/>
        <rFont val="Arial"/>
        <family val="2"/>
      </rPr>
      <t xml:space="preserve">Number of common shares outstanding: </t>
    </r>
    <r>
      <rPr>
        <sz val="12"/>
        <color rgb="FF000000"/>
        <rFont val="Arial"/>
        <family val="2"/>
      </rPr>
      <t>average diluted</t>
    </r>
  </si>
  <si>
    <t>Market capitalization</t>
  </si>
  <si>
    <t>Market to book value ratio</t>
  </si>
  <si>
    <t>Price to earnings multiple</t>
  </si>
  <si>
    <t>Price to adjusted earnings multiple</t>
  </si>
  <si>
    <t>Total shareholder return: twelve month</t>
  </si>
  <si>
    <t>Total shareholder return: three-year average</t>
  </si>
  <si>
    <t>Additional Bank Information</t>
  </si>
  <si>
    <t>Number of full-time equivalent employees: Canada</t>
  </si>
  <si>
    <r>
      <rPr>
        <sz val="12"/>
        <color rgb="FFFFFFFF"/>
        <rFont val="Arial"/>
        <family val="2"/>
      </rPr>
      <t xml:space="preserve">Number of full-time equivalent employees: </t>
    </r>
    <r>
      <rPr>
        <sz val="12"/>
        <color rgb="FF000000"/>
        <rFont val="Arial"/>
        <family val="2"/>
      </rPr>
      <t>United States</t>
    </r>
  </si>
  <si>
    <r>
      <rPr>
        <sz val="12"/>
        <color rgb="FFFFFFFF"/>
        <rFont val="Arial"/>
        <family val="2"/>
      </rPr>
      <t>Number of full-time equivalent employees:</t>
    </r>
    <r>
      <rPr>
        <sz val="12"/>
        <color rgb="FF000000"/>
        <rFont val="Arial"/>
        <family val="2"/>
      </rPr>
      <t xml:space="preserve"> Other</t>
    </r>
  </si>
  <si>
    <r>
      <rPr>
        <sz val="12"/>
        <color rgb="FFFFFFFF"/>
        <rFont val="Arial"/>
        <family val="2"/>
      </rPr>
      <t xml:space="preserve">Number of full-time equivalent employees: </t>
    </r>
    <r>
      <rPr>
        <sz val="12"/>
        <color rgb="FF000000"/>
        <rFont val="Arial"/>
        <family val="2"/>
      </rPr>
      <t>Total</t>
    </r>
  </si>
  <si>
    <t>Number of bank branches: Canada</t>
  </si>
  <si>
    <r>
      <rPr>
        <sz val="12"/>
        <color rgb="FFFFFFFF"/>
        <rFont val="Arial"/>
        <family val="2"/>
      </rPr>
      <t xml:space="preserve">Number of bank branches: </t>
    </r>
    <r>
      <rPr>
        <sz val="12"/>
        <color rgb="FF000000"/>
        <rFont val="Arial"/>
        <family val="2"/>
      </rPr>
      <t>United States</t>
    </r>
  </si>
  <si>
    <r>
      <rPr>
        <sz val="12"/>
        <color rgb="FFFFFFFF"/>
        <rFont val="Arial"/>
        <family val="2"/>
      </rPr>
      <t xml:space="preserve">Number of bank branches: </t>
    </r>
    <r>
      <rPr>
        <sz val="12"/>
        <color rgb="FF000000"/>
        <rFont val="Arial"/>
        <family val="2"/>
      </rPr>
      <t>Other</t>
    </r>
  </si>
  <si>
    <r>
      <rPr>
        <sz val="12"/>
        <color rgb="FFFFFFFF"/>
        <rFont val="Arial"/>
        <family val="2"/>
      </rPr>
      <t>Number of bank branches:</t>
    </r>
    <r>
      <rPr>
        <sz val="12"/>
        <color rgb="FF000000"/>
        <rFont val="Arial"/>
        <family val="2"/>
      </rPr>
      <t xml:space="preserve"> Total</t>
    </r>
  </si>
  <si>
    <t>Number of automated teller machines: Canada</t>
  </si>
  <si>
    <r>
      <rPr>
        <sz val="12"/>
        <color rgb="FFFFFFFF"/>
        <rFont val="Arial"/>
        <family val="2"/>
      </rPr>
      <t xml:space="preserve">Number of automated teller machines: </t>
    </r>
    <r>
      <rPr>
        <sz val="12"/>
        <color rgb="FF000000"/>
        <rFont val="Arial"/>
        <family val="2"/>
      </rPr>
      <t>United States</t>
    </r>
  </si>
  <si>
    <r>
      <rPr>
        <sz val="12"/>
        <color rgb="FFFFFFFF"/>
        <rFont val="Arial"/>
        <family val="2"/>
      </rPr>
      <t xml:space="preserve">Number of automated teller machines: </t>
    </r>
    <r>
      <rPr>
        <sz val="12"/>
        <color rgb="FF000000"/>
        <rFont val="Arial"/>
        <family val="2"/>
      </rPr>
      <t>Total</t>
    </r>
  </si>
  <si>
    <r>
      <rPr>
        <sz val="12"/>
        <color rgb="FF000000"/>
        <rFont val="Arial"/>
        <family val="2"/>
      </rPr>
      <t xml:space="preserve">Long term deposits / legacy senior debt </t>
    </r>
    <r>
      <rPr>
        <i/>
        <sz val="12"/>
        <color rgb="FF000000"/>
        <rFont val="Arial"/>
        <family val="2"/>
      </rPr>
      <t>(1)</t>
    </r>
    <r>
      <rPr>
        <sz val="12"/>
        <color rgb="FF000000"/>
        <rFont val="Arial"/>
        <family val="2"/>
      </rPr>
      <t>: DBRS</t>
    </r>
  </si>
  <si>
    <t>AA</t>
  </si>
  <si>
    <r>
      <rPr>
        <sz val="12"/>
        <color rgb="FFFFFFFF"/>
        <rFont val="Arial"/>
        <family val="2"/>
      </rPr>
      <t xml:space="preserve">Long term deposits / legacy senior debt </t>
    </r>
    <r>
      <rPr>
        <i/>
        <sz val="12"/>
        <color rgb="FFFFFFFF"/>
        <rFont val="Arial"/>
        <family val="2"/>
      </rPr>
      <t>(3)</t>
    </r>
    <r>
      <rPr>
        <sz val="12"/>
        <color rgb="FFFFFFFF"/>
        <rFont val="Arial"/>
        <family val="2"/>
      </rPr>
      <t xml:space="preserve">: </t>
    </r>
    <r>
      <rPr>
        <sz val="12"/>
        <color rgb="FF000000"/>
        <rFont val="Arial"/>
        <family val="2"/>
      </rPr>
      <t>Fitch</t>
    </r>
  </si>
  <si>
    <r>
      <rPr>
        <sz val="12"/>
        <color rgb="FFFFFFFF"/>
        <rFont val="Arial"/>
        <family val="2"/>
      </rPr>
      <t xml:space="preserve">Long term deposits / legacy senior debt </t>
    </r>
    <r>
      <rPr>
        <i/>
        <sz val="12"/>
        <color rgb="FFFFFFFF"/>
        <rFont val="Arial"/>
        <family val="2"/>
      </rPr>
      <t>(3)</t>
    </r>
    <r>
      <rPr>
        <sz val="12"/>
        <color rgb="FFFFFFFF"/>
        <rFont val="Arial"/>
        <family val="2"/>
      </rPr>
      <t xml:space="preserve">: </t>
    </r>
    <r>
      <rPr>
        <sz val="12"/>
        <color rgb="FF000000"/>
        <rFont val="Arial"/>
        <family val="2"/>
      </rPr>
      <t>Moody's</t>
    </r>
  </si>
  <si>
    <t>Aa2</t>
  </si>
  <si>
    <r>
      <rPr>
        <sz val="12"/>
        <color rgb="FFFFFFFF"/>
        <rFont val="Arial"/>
        <family val="2"/>
      </rPr>
      <t xml:space="preserve">Long term deposits / legacy senior debt </t>
    </r>
    <r>
      <rPr>
        <i/>
        <sz val="12"/>
        <color rgb="FFFFFFFF"/>
        <rFont val="Arial"/>
        <family val="2"/>
      </rPr>
      <t>(3)</t>
    </r>
    <r>
      <rPr>
        <sz val="12"/>
        <color rgb="FFFFFFFF"/>
        <rFont val="Arial"/>
        <family val="2"/>
      </rPr>
      <t xml:space="preserve">: </t>
    </r>
    <r>
      <rPr>
        <sz val="12"/>
        <color rgb="FF000000"/>
        <rFont val="Arial"/>
        <family val="2"/>
      </rPr>
      <t>Standard and Poor's</t>
    </r>
  </si>
  <si>
    <t>A+</t>
  </si>
  <si>
    <r>
      <rPr>
        <sz val="12"/>
        <color rgb="FF000000"/>
        <rFont val="Arial"/>
        <family val="2"/>
      </rPr>
      <t xml:space="preserve">Senior debt </t>
    </r>
    <r>
      <rPr>
        <i/>
        <sz val="12"/>
        <color rgb="FF000000"/>
        <rFont val="Arial"/>
        <family val="2"/>
      </rPr>
      <t>(2)</t>
    </r>
    <r>
      <rPr>
        <sz val="12"/>
        <color rgb="FF000000"/>
        <rFont val="Arial"/>
        <family val="2"/>
      </rPr>
      <t>: DBRS</t>
    </r>
  </si>
  <si>
    <t>AA (low)</t>
  </si>
  <si>
    <r>
      <rPr>
        <sz val="12"/>
        <color rgb="FFFFFFFF"/>
        <rFont val="Arial"/>
        <family val="2"/>
      </rPr>
      <t xml:space="preserve">Senior debt </t>
    </r>
    <r>
      <rPr>
        <i/>
        <sz val="12"/>
        <color rgb="FFFFFFFF"/>
        <rFont val="Arial"/>
        <family val="2"/>
      </rPr>
      <t>(4)</t>
    </r>
    <r>
      <rPr>
        <sz val="12"/>
        <color rgb="FFFFFFFF"/>
        <rFont val="Arial"/>
        <family val="2"/>
      </rPr>
      <t xml:space="preserve">: </t>
    </r>
    <r>
      <rPr>
        <sz val="12"/>
        <color rgb="FF000000"/>
        <rFont val="Arial"/>
        <family val="2"/>
      </rPr>
      <t>Fitch</t>
    </r>
  </si>
  <si>
    <t>AA-</t>
  </si>
  <si>
    <r>
      <rPr>
        <sz val="12"/>
        <color rgb="FFFFFFFF"/>
        <rFont val="Arial"/>
        <family val="2"/>
      </rPr>
      <t xml:space="preserve">Senior debt </t>
    </r>
    <r>
      <rPr>
        <i/>
        <sz val="12"/>
        <color rgb="FFFFFFFF"/>
        <rFont val="Arial"/>
        <family val="2"/>
      </rPr>
      <t>(4)</t>
    </r>
    <r>
      <rPr>
        <sz val="12"/>
        <color rgb="FFFFFFFF"/>
        <rFont val="Arial"/>
        <family val="2"/>
      </rPr>
      <t xml:space="preserve">: </t>
    </r>
    <r>
      <rPr>
        <sz val="12"/>
        <color rgb="FF000000"/>
        <rFont val="Arial"/>
        <family val="2"/>
      </rPr>
      <t>Moody's</t>
    </r>
  </si>
  <si>
    <t>A2</t>
  </si>
  <si>
    <r>
      <rPr>
        <sz val="12"/>
        <color rgb="FFFFFFFF"/>
        <rFont val="Arial"/>
        <family val="2"/>
      </rPr>
      <t xml:space="preserve">Senior debt </t>
    </r>
    <r>
      <rPr>
        <i/>
        <sz val="12"/>
        <color rgb="FFFFFFFF"/>
        <rFont val="Arial"/>
        <family val="2"/>
      </rPr>
      <t>(4)</t>
    </r>
    <r>
      <rPr>
        <sz val="12"/>
        <color rgb="FFFFFFFF"/>
        <rFont val="Arial"/>
        <family val="2"/>
      </rPr>
      <t xml:space="preserve">: </t>
    </r>
    <r>
      <rPr>
        <sz val="12"/>
        <color rgb="FF000000"/>
        <rFont val="Arial"/>
        <family val="2"/>
      </rPr>
      <t>Standard and Poor's</t>
    </r>
  </si>
  <si>
    <t>A-</t>
  </si>
  <si>
    <t>Other Statistical Information</t>
  </si>
  <si>
    <t>Prime rate: average Canadian</t>
  </si>
  <si>
    <r>
      <rPr>
        <sz val="12"/>
        <color rgb="FFFFFFFF"/>
        <rFont val="Arial"/>
        <family val="2"/>
      </rPr>
      <t xml:space="preserve">Prime rate: </t>
    </r>
    <r>
      <rPr>
        <sz val="12"/>
        <color rgb="FF000000"/>
        <rFont val="Arial"/>
        <family val="2"/>
      </rPr>
      <t>average U.S.</t>
    </r>
  </si>
  <si>
    <t>Exchange rate: as at Cdn/U.S. dollar</t>
  </si>
  <si>
    <r>
      <rPr>
        <sz val="12"/>
        <color rgb="FFFFFFFF"/>
        <rFont val="Arial"/>
        <family val="2"/>
      </rPr>
      <t xml:space="preserve">Exchange rate: </t>
    </r>
    <r>
      <rPr>
        <sz val="12"/>
        <color rgb="FF000000"/>
        <rFont val="Arial"/>
        <family val="2"/>
      </rPr>
      <t>average Cdn/U.S. dollar</t>
    </r>
  </si>
  <si>
    <t>(1) Long term deposits / legacy senior debt includes: (a) Senior debt issued prior to September 23, 2018; and (b) Senior debt issued on or after September 23, 2018 which is excluded from the Bank Recapitalization (Bail-In) Regime.</t>
  </si>
  <si>
    <t>(2) Subject to conversion under the Bank Recapitalization (Bail-In) Regime.</t>
  </si>
  <si>
    <t>TOTAL BANK CONSOLIDATED</t>
  </si>
  <si>
    <t xml:space="preserve">SUMMARY INCOME STATEMENT AND HIGHLIGHTS </t>
  </si>
  <si>
    <t>Net interest income</t>
  </si>
  <si>
    <t>Non-interest revenue</t>
  </si>
  <si>
    <t>Provision for credit losses on impaired loans</t>
  </si>
  <si>
    <t>Provision for (recovery of) credit losses on performing loans</t>
  </si>
  <si>
    <t>Total provision for (recovery of) credit losses</t>
  </si>
  <si>
    <t>Income before taxes</t>
  </si>
  <si>
    <t>Net income attributable to non-controlling interest in subsidiaries</t>
  </si>
  <si>
    <t>Net income available to common shareholders</t>
  </si>
  <si>
    <r>
      <rPr>
        <sz val="12"/>
        <color rgb="FF000000"/>
        <rFont val="Arial"/>
        <family val="2"/>
      </rPr>
      <t xml:space="preserve">Adjusted net income </t>
    </r>
    <r>
      <rPr>
        <i/>
        <sz val="12"/>
        <color rgb="FF000000"/>
        <rFont val="Arial"/>
        <family val="2"/>
      </rPr>
      <t>(1)</t>
    </r>
  </si>
  <si>
    <r>
      <rPr>
        <sz val="12"/>
        <color rgb="FF000000"/>
        <rFont val="Arial"/>
        <family val="2"/>
      </rPr>
      <t xml:space="preserve">Adjusted net income available to common shareholders </t>
    </r>
    <r>
      <rPr>
        <i/>
        <sz val="12"/>
        <color rgb="FF000000"/>
        <rFont val="Arial"/>
        <family val="2"/>
      </rPr>
      <t>(1)</t>
    </r>
  </si>
  <si>
    <r>
      <rPr>
        <sz val="12"/>
        <color rgb="FF000000"/>
        <rFont val="Arial"/>
        <family val="2"/>
      </rPr>
      <t xml:space="preserve">Revenue, net of CCPB </t>
    </r>
    <r>
      <rPr>
        <i/>
        <sz val="12"/>
        <color rgb="FF000000"/>
        <rFont val="Arial"/>
        <family val="2"/>
      </rPr>
      <t>(1)</t>
    </r>
  </si>
  <si>
    <r>
      <rPr>
        <sz val="12"/>
        <color rgb="FF000000"/>
        <rFont val="Arial"/>
        <family val="2"/>
      </rPr>
      <t xml:space="preserve">Adjusted revenue </t>
    </r>
    <r>
      <rPr>
        <i/>
        <sz val="12"/>
        <color rgb="FF000000"/>
        <rFont val="Arial"/>
        <family val="2"/>
      </rPr>
      <t>(1)</t>
    </r>
  </si>
  <si>
    <r>
      <rPr>
        <sz val="12"/>
        <color rgb="FF000000"/>
        <rFont val="Arial"/>
        <family val="2"/>
      </rPr>
      <t xml:space="preserve">Adjusted revenue, net of CCPB </t>
    </r>
    <r>
      <rPr>
        <i/>
        <sz val="12"/>
        <color rgb="FF000000"/>
        <rFont val="Arial"/>
        <family val="2"/>
      </rPr>
      <t>(1)</t>
    </r>
  </si>
  <si>
    <t>Adjusted Provision for credit losses</t>
  </si>
  <si>
    <r>
      <rPr>
        <sz val="12"/>
        <color rgb="FF000000"/>
        <rFont val="Arial"/>
        <family val="2"/>
      </rPr>
      <t xml:space="preserve">Adjusted non-interest expense </t>
    </r>
    <r>
      <rPr>
        <i/>
        <sz val="12"/>
        <color rgb="FF000000"/>
        <rFont val="Arial"/>
        <family val="2"/>
      </rPr>
      <t>(1)</t>
    </r>
  </si>
  <si>
    <t>U.S. Segment Information ($CAD equivalent)</t>
  </si>
  <si>
    <t>Income (loss) before taxes</t>
  </si>
  <si>
    <t>Provision for (recovery of) income taxes</t>
  </si>
  <si>
    <t>Net income (loss)</t>
  </si>
  <si>
    <r>
      <rPr>
        <sz val="12"/>
        <color rgb="FF000000"/>
        <rFont val="Arial"/>
        <family val="2"/>
      </rPr>
      <t>Adjusted net income (loss)</t>
    </r>
    <r>
      <rPr>
        <i/>
        <sz val="12"/>
        <color rgb="FF000000"/>
        <rFont val="Arial"/>
        <family val="2"/>
      </rPr>
      <t xml:space="preserve"> (1)</t>
    </r>
  </si>
  <si>
    <r>
      <rPr>
        <sz val="12"/>
        <color rgb="FF000000"/>
        <rFont val="Arial"/>
        <family val="2"/>
      </rPr>
      <t xml:space="preserve">Adjusted non-interest expense </t>
    </r>
    <r>
      <rPr>
        <i/>
        <sz val="12"/>
        <color rgb="FF000000"/>
        <rFont val="Arial"/>
        <family val="2"/>
      </rPr>
      <t xml:space="preserve">(1) </t>
    </r>
  </si>
  <si>
    <t>Average assets</t>
  </si>
  <si>
    <t xml:space="preserve">$USD Equivalent </t>
  </si>
  <si>
    <t>Provision for (recovery of) credit losses on impaired loans</t>
  </si>
  <si>
    <r>
      <rPr>
        <sz val="12"/>
        <color rgb="FF000000"/>
        <rFont val="Arial"/>
        <family val="2"/>
      </rPr>
      <t xml:space="preserve">Adjust net income (loss) </t>
    </r>
    <r>
      <rPr>
        <i/>
        <sz val="12"/>
        <color rgb="FF000000"/>
        <rFont val="Arial"/>
        <family val="2"/>
      </rPr>
      <t>(1)</t>
    </r>
  </si>
  <si>
    <r>
      <rPr>
        <sz val="12"/>
        <color rgb="FF000000"/>
        <rFont val="Arial"/>
        <family val="2"/>
      </rPr>
      <t>Return on equity</t>
    </r>
    <r>
      <rPr>
        <i/>
        <sz val="12"/>
        <color rgb="FF000000"/>
        <rFont val="Arial"/>
        <family val="2"/>
      </rPr>
      <t xml:space="preserve"> (2</t>
    </r>
    <r>
      <rPr>
        <sz val="12"/>
        <color rgb="FF000000"/>
        <rFont val="Arial"/>
        <family val="2"/>
      </rPr>
      <t>)</t>
    </r>
  </si>
  <si>
    <r>
      <rPr>
        <sz val="12"/>
        <color rgb="FF000000"/>
        <rFont val="Arial"/>
        <family val="2"/>
      </rPr>
      <t xml:space="preserve">Adjusted return on equity </t>
    </r>
    <r>
      <rPr>
        <i/>
        <sz val="12"/>
        <color rgb="FF000000"/>
        <rFont val="Arial"/>
        <family val="2"/>
      </rPr>
      <t xml:space="preserve"> (1) (2)</t>
    </r>
  </si>
  <si>
    <r>
      <rPr>
        <sz val="12"/>
        <color rgb="FF000000"/>
        <rFont val="Arial"/>
        <family val="2"/>
      </rPr>
      <t xml:space="preserve">Adjusted efficiency ratio </t>
    </r>
    <r>
      <rPr>
        <i/>
        <sz val="12"/>
        <color rgb="FF000000"/>
        <rFont val="Arial"/>
        <family val="2"/>
      </rPr>
      <t>(1)</t>
    </r>
  </si>
  <si>
    <r>
      <rPr>
        <sz val="12"/>
        <color rgb="FF000000"/>
        <rFont val="Arial"/>
        <family val="2"/>
      </rPr>
      <t>Adjusted Revenue growth</t>
    </r>
    <r>
      <rPr>
        <i/>
        <sz val="12"/>
        <color rgb="FF000000"/>
        <rFont val="Arial"/>
        <family val="2"/>
      </rPr>
      <t xml:space="preserve"> (1)</t>
    </r>
  </si>
  <si>
    <r>
      <rPr>
        <sz val="12"/>
        <color rgb="FF000000"/>
        <rFont val="Arial"/>
        <family val="2"/>
      </rPr>
      <t xml:space="preserve">Adjusted non-interest expense growth </t>
    </r>
    <r>
      <rPr>
        <i/>
        <sz val="12"/>
        <color rgb="FF000000"/>
        <rFont val="Arial"/>
        <family val="2"/>
      </rPr>
      <t>(1)</t>
    </r>
  </si>
  <si>
    <r>
      <rPr>
        <sz val="12"/>
        <color rgb="FF000000"/>
        <rFont val="Arial"/>
        <family val="2"/>
      </rPr>
      <t xml:space="preserve">Adjusted operating leverage </t>
    </r>
    <r>
      <rPr>
        <i/>
        <sz val="12"/>
        <color rgb="FF000000"/>
        <rFont val="Arial"/>
        <family val="2"/>
      </rPr>
      <t>(1)</t>
    </r>
  </si>
  <si>
    <r>
      <rPr>
        <sz val="12"/>
        <color rgb="FF000000"/>
        <rFont val="Arial"/>
        <family val="2"/>
      </rPr>
      <t xml:space="preserve">Adjusted net income growth </t>
    </r>
    <r>
      <rPr>
        <i/>
        <sz val="12"/>
        <color rgb="FF000000"/>
        <rFont val="Arial"/>
        <family val="2"/>
      </rPr>
      <t>(1)</t>
    </r>
  </si>
  <si>
    <t>(1) These are non-GAAP measures and ratios. See the "Non-GAAP and Other Financial Measures" section on page 1 for further information. For a reconciliation of reported to adjusted results see the Notes to Users section.</t>
  </si>
  <si>
    <t>(2) Operating groups have been allocated capital at a higher level in 2023 than in 2022 and 2021 in line with our capital allocation methodology. For further information, refer to Notes to Users section on page 1.</t>
  </si>
  <si>
    <t>TOTAL PERSONAL &amp; COMMERCIAL BANKING</t>
  </si>
  <si>
    <r>
      <rPr>
        <b/>
        <sz val="14"/>
        <color rgb="FFFFFFFF"/>
        <rFont val="Arial"/>
        <family val="2"/>
      </rPr>
      <t>SUMMARY INCOME STATEMENT AND HIGHLIGHTS</t>
    </r>
    <r>
      <rPr>
        <b/>
        <i/>
        <sz val="14"/>
        <color rgb="FFFFFFFF"/>
        <rFont val="Arial"/>
        <family val="2"/>
      </rPr>
      <t xml:space="preserve"> (1)</t>
    </r>
  </si>
  <si>
    <t xml:space="preserve">Net interest income (teb) </t>
  </si>
  <si>
    <t>Total revenue (teb)</t>
  </si>
  <si>
    <r>
      <rPr>
        <sz val="12"/>
        <color rgb="FF000000"/>
        <rFont val="Arial"/>
        <family val="2"/>
      </rPr>
      <t>Provision for income taxes (teb)</t>
    </r>
    <r>
      <rPr>
        <i/>
        <sz val="12"/>
        <color rgb="FF000000"/>
        <rFont val="Arial"/>
        <family val="2"/>
      </rPr>
      <t xml:space="preserve"> </t>
    </r>
  </si>
  <si>
    <r>
      <rPr>
        <sz val="12"/>
        <color rgb="FF000000"/>
        <rFont val="Arial"/>
        <family val="2"/>
      </rPr>
      <t>Adjusted net income</t>
    </r>
    <r>
      <rPr>
        <i/>
        <sz val="12"/>
        <color rgb="FF000000"/>
        <rFont val="Arial"/>
        <family val="2"/>
      </rPr>
      <t xml:space="preserve"> (2)</t>
    </r>
  </si>
  <si>
    <r>
      <rPr>
        <sz val="12"/>
        <color rgb="FF000000"/>
        <rFont val="Arial"/>
        <family val="2"/>
      </rPr>
      <t xml:space="preserve">Adjusted net income available to common shareholders </t>
    </r>
    <r>
      <rPr>
        <i/>
        <sz val="12"/>
        <color rgb="FF000000"/>
        <rFont val="Arial"/>
        <family val="2"/>
      </rPr>
      <t>(2)</t>
    </r>
  </si>
  <si>
    <r>
      <rPr>
        <sz val="12"/>
        <color rgb="FF000000"/>
        <rFont val="Arial"/>
        <family val="2"/>
      </rPr>
      <t xml:space="preserve">Return on equity </t>
    </r>
    <r>
      <rPr>
        <i/>
        <sz val="12"/>
        <color rgb="FF000000"/>
        <rFont val="Arial"/>
        <family val="2"/>
      </rPr>
      <t>(3)</t>
    </r>
  </si>
  <si>
    <r>
      <rPr>
        <sz val="12"/>
        <color rgb="FF000000"/>
        <rFont val="Arial"/>
        <family val="2"/>
      </rPr>
      <t xml:space="preserve">Adjusted return on equity </t>
    </r>
    <r>
      <rPr>
        <i/>
        <sz val="12"/>
        <color rgb="FF000000"/>
        <rFont val="Arial"/>
        <family val="2"/>
      </rPr>
      <t>(2) (3)</t>
    </r>
  </si>
  <si>
    <t>Net interest margin on average earning assets (teb)</t>
  </si>
  <si>
    <r>
      <rPr>
        <sz val="12"/>
        <color rgb="FF000000"/>
        <rFont val="Arial"/>
        <family val="2"/>
      </rPr>
      <t xml:space="preserve">Adjusted non-interest expense </t>
    </r>
    <r>
      <rPr>
        <i/>
        <sz val="12"/>
        <color rgb="FF000000"/>
        <rFont val="Arial"/>
        <family val="2"/>
      </rPr>
      <t>(2)</t>
    </r>
  </si>
  <si>
    <r>
      <rPr>
        <sz val="12"/>
        <color rgb="FF000000"/>
        <rFont val="Arial"/>
        <family val="2"/>
      </rPr>
      <t xml:space="preserve">Adjusted efficiency ratio </t>
    </r>
    <r>
      <rPr>
        <i/>
        <sz val="12"/>
        <color rgb="FF000000"/>
        <rFont val="Arial"/>
        <family val="2"/>
      </rPr>
      <t>(2)</t>
    </r>
  </si>
  <si>
    <r>
      <rPr>
        <sz val="12"/>
        <color rgb="FF000000"/>
        <rFont val="Arial"/>
        <family val="2"/>
      </rPr>
      <t xml:space="preserve">Adjusted operating leverage </t>
    </r>
    <r>
      <rPr>
        <i/>
        <sz val="12"/>
        <color rgb="FF000000"/>
        <rFont val="Arial"/>
        <family val="2"/>
      </rPr>
      <t>(2)</t>
    </r>
  </si>
  <si>
    <r>
      <rPr>
        <sz val="12"/>
        <color rgb="FF000000"/>
        <rFont val="Arial"/>
        <family val="2"/>
      </rPr>
      <t xml:space="preserve">Average common equity </t>
    </r>
    <r>
      <rPr>
        <i/>
        <sz val="12"/>
        <color rgb="FF000000"/>
        <rFont val="Arial"/>
        <family val="2"/>
      </rPr>
      <t>(3)</t>
    </r>
  </si>
  <si>
    <t>Average earning assets</t>
  </si>
  <si>
    <t>Number of full-time equivalent employees</t>
  </si>
  <si>
    <t>(1) Operating Group Revenue, provision for income taxes and associated measures are presented on a taxable equivalent (TEB) basis. See the “Note to Users” section on page 1 for further information.</t>
  </si>
  <si>
    <t>(2) These are non-GAAP measures and ratios. See the "Non-GAAP and Other Financial Measures" section on page 1 for further information. For a reconciliation of reported to adjusted results see the Notes to Users section.</t>
  </si>
  <si>
    <t>(3) Operating groups have been allocated capital at a higher level in 2023 than in 2022 and 2021 in line with our capital allocation methodology. For further information, refer to Notes to Users section on page 1.</t>
  </si>
  <si>
    <t>CANADIAN P&amp;C</t>
  </si>
  <si>
    <t>SUMMARY INCOME STATEMENT AND HIGHLIGHTS</t>
  </si>
  <si>
    <r>
      <rPr>
        <sz val="12"/>
        <color rgb="FF000000"/>
        <rFont val="Arial"/>
        <family val="2"/>
      </rPr>
      <t>Personal and Business Banking revenue</t>
    </r>
    <r>
      <rPr>
        <i/>
        <sz val="12"/>
        <color rgb="FF000000"/>
        <rFont val="Arial"/>
        <family val="2"/>
      </rPr>
      <t xml:space="preserve"> (2)</t>
    </r>
  </si>
  <si>
    <r>
      <rPr>
        <sz val="12"/>
        <color rgb="FF000000"/>
        <rFont val="Arial"/>
        <family val="2"/>
      </rPr>
      <t>Commercial Banking revenue</t>
    </r>
    <r>
      <rPr>
        <i/>
        <sz val="12"/>
        <color rgb="FF000000"/>
        <rFont val="Arial"/>
        <family val="2"/>
      </rPr>
      <t xml:space="preserve"> (2)</t>
    </r>
  </si>
  <si>
    <r>
      <rPr>
        <sz val="12"/>
        <color rgb="FF000000"/>
        <rFont val="Arial"/>
        <family val="2"/>
      </rPr>
      <t>Return on equity</t>
    </r>
    <r>
      <rPr>
        <i/>
        <sz val="12"/>
        <color rgb="FF000000"/>
        <rFont val="Arial"/>
        <family val="2"/>
      </rPr>
      <t xml:space="preserve"> (3)</t>
    </r>
  </si>
  <si>
    <r>
      <rPr>
        <sz val="12"/>
        <color rgb="FF000000"/>
        <rFont val="Arial"/>
        <family val="2"/>
      </rPr>
      <t xml:space="preserve">Adjusted return on equity </t>
    </r>
    <r>
      <rPr>
        <i/>
        <sz val="12"/>
        <color rgb="FF000000"/>
        <rFont val="Arial"/>
        <family val="2"/>
      </rPr>
      <t>(1) (3)</t>
    </r>
  </si>
  <si>
    <t>Average gross loans and acceptances: Residential mortgages</t>
  </si>
  <si>
    <r>
      <rPr>
        <sz val="12"/>
        <color rgb="FFFFFFFF"/>
        <rFont val="Arial"/>
        <family val="2"/>
      </rPr>
      <t xml:space="preserve">Average gross loans and acceptances: </t>
    </r>
    <r>
      <rPr>
        <sz val="12"/>
        <color rgb="FF000000"/>
        <rFont val="Arial"/>
        <family val="2"/>
      </rPr>
      <t>Consumer instalment and other personal</t>
    </r>
  </si>
  <si>
    <r>
      <rPr>
        <sz val="12"/>
        <color rgb="FFFFFFFF"/>
        <rFont val="Arial"/>
        <family val="2"/>
      </rPr>
      <t xml:space="preserve">Average gross loans and acceptances: </t>
    </r>
    <r>
      <rPr>
        <sz val="12"/>
        <color rgb="FF000000"/>
        <rFont val="Arial"/>
        <family val="2"/>
      </rPr>
      <t xml:space="preserve">Credit cards </t>
    </r>
    <r>
      <rPr>
        <i/>
        <sz val="12"/>
        <color rgb="FF000000"/>
        <rFont val="Arial"/>
        <family val="2"/>
      </rPr>
      <t>(4)</t>
    </r>
  </si>
  <si>
    <r>
      <rPr>
        <sz val="12"/>
        <color rgb="FFFFFFFF"/>
        <rFont val="Arial"/>
        <family val="2"/>
      </rPr>
      <t xml:space="preserve">Average gross loans and acceptances: </t>
    </r>
    <r>
      <rPr>
        <sz val="12"/>
        <color rgb="FF000000"/>
        <rFont val="Arial"/>
        <family val="2"/>
      </rPr>
      <t xml:space="preserve">Business banking </t>
    </r>
    <r>
      <rPr>
        <i/>
        <sz val="12"/>
        <color rgb="FF000000"/>
        <rFont val="Arial"/>
        <family val="2"/>
      </rPr>
      <t>(2)</t>
    </r>
  </si>
  <si>
    <r>
      <rPr>
        <sz val="12"/>
        <color rgb="FFFFFFFF"/>
        <rFont val="Arial"/>
        <family val="2"/>
      </rPr>
      <t xml:space="preserve">Average gross loans and acceptances: </t>
    </r>
    <r>
      <rPr>
        <sz val="12"/>
        <color rgb="FF000000"/>
        <rFont val="Arial"/>
        <family val="2"/>
      </rPr>
      <t>Commercial</t>
    </r>
  </si>
  <si>
    <r>
      <rPr>
        <sz val="12"/>
        <color rgb="FFFFFFFF"/>
        <rFont val="Arial"/>
        <family val="2"/>
      </rPr>
      <t xml:space="preserve">Average gross loans and acceptances: </t>
    </r>
    <r>
      <rPr>
        <sz val="12"/>
        <color rgb="FF000000"/>
        <rFont val="Arial"/>
        <family val="2"/>
      </rPr>
      <t>Total average gross loans and acceptances</t>
    </r>
  </si>
  <si>
    <r>
      <rPr>
        <sz val="12"/>
        <color rgb="FF000000"/>
        <rFont val="Arial"/>
        <family val="2"/>
      </rPr>
      <t xml:space="preserve">Average deposits: Personal and Business Banking </t>
    </r>
    <r>
      <rPr>
        <i/>
        <sz val="12"/>
        <color rgb="FF000000"/>
        <rFont val="Arial"/>
        <family val="2"/>
      </rPr>
      <t>(2)</t>
    </r>
  </si>
  <si>
    <r>
      <rPr>
        <sz val="12"/>
        <color rgb="FFFFFFFF"/>
        <rFont val="Arial"/>
        <family val="2"/>
      </rPr>
      <t xml:space="preserve">Average deposits: </t>
    </r>
    <r>
      <rPr>
        <sz val="12"/>
        <color rgb="FF000000"/>
        <rFont val="Arial"/>
        <family val="2"/>
      </rPr>
      <t>Commercial</t>
    </r>
  </si>
  <si>
    <r>
      <rPr>
        <sz val="12"/>
        <color rgb="FFFFFFFF"/>
        <rFont val="Arial"/>
        <family val="2"/>
      </rPr>
      <t xml:space="preserve">Average deposits: </t>
    </r>
    <r>
      <rPr>
        <sz val="12"/>
        <color rgb="FF000000"/>
        <rFont val="Arial"/>
        <family val="2"/>
      </rPr>
      <t>Total average deposits</t>
    </r>
  </si>
  <si>
    <t>(2) Effective Q1’22, business banking loans, deposits and revenue have been reclassified from Commercial to Personal and Business Banking to align with our organizational structure. Prior periods have been reclassified to conform with</t>
  </si>
  <si>
    <t xml:space="preserve">      current period’s presentation.</t>
  </si>
  <si>
    <t>(4) Credit Cards include retail, small business and commercial cards.</t>
  </si>
  <si>
    <t>U.S. P&amp;C</t>
  </si>
  <si>
    <t xml:space="preserve">Total revenue (teb) </t>
  </si>
  <si>
    <t>Personal and Business Banking revenue</t>
  </si>
  <si>
    <t>Commercial Banking revenue</t>
  </si>
  <si>
    <t xml:space="preserve">Number of full-time equivalent employees       </t>
  </si>
  <si>
    <t>$USD Equivalent</t>
  </si>
  <si>
    <t>Provision for income taxes (teb)</t>
  </si>
  <si>
    <r>
      <rPr>
        <sz val="12"/>
        <color rgb="FF000000"/>
        <rFont val="Arial"/>
        <family val="2"/>
      </rPr>
      <t xml:space="preserve">Adjusted net income </t>
    </r>
    <r>
      <rPr>
        <i/>
        <sz val="12"/>
        <color rgb="FF000000"/>
        <rFont val="Arial"/>
        <family val="2"/>
      </rPr>
      <t>(2)</t>
    </r>
  </si>
  <si>
    <r>
      <rPr>
        <sz val="12"/>
        <color rgb="FF000000"/>
        <rFont val="Arial"/>
        <family val="2"/>
      </rPr>
      <t>Adjusted net income available to common shareholders</t>
    </r>
    <r>
      <rPr>
        <i/>
        <sz val="12"/>
        <color rgb="FF000000"/>
        <rFont val="Arial"/>
        <family val="2"/>
      </rPr>
      <t xml:space="preserve"> (2)</t>
    </r>
  </si>
  <si>
    <t xml:space="preserve">Revenue growth  </t>
  </si>
  <si>
    <r>
      <rPr>
        <sz val="12"/>
        <color rgb="FF000000"/>
        <rFont val="Arial"/>
        <family val="2"/>
      </rPr>
      <t>Adjusted non-interest expense growth</t>
    </r>
    <r>
      <rPr>
        <i/>
        <sz val="12"/>
        <color rgb="FF000000"/>
        <rFont val="Arial"/>
        <family val="2"/>
      </rPr>
      <t xml:space="preserve"> (2)</t>
    </r>
  </si>
  <si>
    <t xml:space="preserve">Efficiency ratio </t>
  </si>
  <si>
    <r>
      <rPr>
        <sz val="12"/>
        <color rgb="FF000000"/>
        <rFont val="Arial"/>
        <family val="2"/>
      </rPr>
      <t xml:space="preserve">Adjusted net income growth </t>
    </r>
    <r>
      <rPr>
        <i/>
        <sz val="12"/>
        <color rgb="FF000000"/>
        <rFont val="Arial"/>
        <family val="2"/>
      </rPr>
      <t>(2)</t>
    </r>
  </si>
  <si>
    <t>Average gross loans and acceptances: Personal and Business Banking</t>
  </si>
  <si>
    <r>
      <rPr>
        <sz val="12"/>
        <color rgb="FFFFFFFF"/>
        <rFont val="Arial"/>
        <family val="2"/>
      </rPr>
      <t xml:space="preserve">Average gross loans and acceptances: </t>
    </r>
    <r>
      <rPr>
        <sz val="12"/>
        <color rgb="FF000000"/>
        <rFont val="Arial"/>
        <family val="2"/>
      </rPr>
      <t>Commercial Banking</t>
    </r>
  </si>
  <si>
    <t>Average deposits: Personal and Business Banking</t>
  </si>
  <si>
    <r>
      <rPr>
        <sz val="12"/>
        <color rgb="FFFFFFFF"/>
        <rFont val="Arial"/>
        <family val="2"/>
      </rPr>
      <t xml:space="preserve">Average deposits: </t>
    </r>
    <r>
      <rPr>
        <sz val="12"/>
        <color rgb="FF000000"/>
        <rFont val="Arial"/>
        <family val="2"/>
      </rPr>
      <t>Commercial Banking</t>
    </r>
  </si>
  <si>
    <t>BMO WEALTH MANAGEMENT</t>
  </si>
  <si>
    <t xml:space="preserve">  Wealth and Asset Management net income </t>
  </si>
  <si>
    <t xml:space="preserve">  Insurance net income</t>
  </si>
  <si>
    <r>
      <rPr>
        <sz val="12"/>
        <color rgb="FF000000"/>
        <rFont val="Arial"/>
        <family val="2"/>
      </rPr>
      <t xml:space="preserve">  Wealth and Asset Management Adjusted net income </t>
    </r>
    <r>
      <rPr>
        <i/>
        <sz val="12"/>
        <color rgb="FF000000"/>
        <rFont val="Arial"/>
        <family val="2"/>
      </rPr>
      <t>(1)</t>
    </r>
  </si>
  <si>
    <t xml:space="preserve">  Insurance net income </t>
  </si>
  <si>
    <r>
      <rPr>
        <sz val="12"/>
        <color rgb="FF000000"/>
        <rFont val="Arial"/>
        <family val="2"/>
      </rPr>
      <t>Adjusted net income available to common shareholders</t>
    </r>
    <r>
      <rPr>
        <i/>
        <sz val="12"/>
        <color rgb="FF000000"/>
        <rFont val="Arial"/>
        <family val="2"/>
      </rPr>
      <t xml:space="preserve"> (1)</t>
    </r>
  </si>
  <si>
    <t xml:space="preserve">Wealth and Asset Management revenue </t>
  </si>
  <si>
    <r>
      <rPr>
        <sz val="12"/>
        <color rgb="FF000000"/>
        <rFont val="Arial"/>
        <family val="2"/>
      </rPr>
      <t xml:space="preserve">Insurance revenue, net of CCPB </t>
    </r>
    <r>
      <rPr>
        <i/>
        <sz val="12"/>
        <color rgb="FF000000"/>
        <rFont val="Arial"/>
        <family val="2"/>
      </rPr>
      <t>(1)</t>
    </r>
  </si>
  <si>
    <r>
      <rPr>
        <sz val="12"/>
        <color rgb="FF000000"/>
        <rFont val="Arial"/>
        <family val="2"/>
      </rPr>
      <t xml:space="preserve">Return on equity </t>
    </r>
    <r>
      <rPr>
        <i/>
        <sz val="12"/>
        <color rgb="FF000000"/>
        <rFont val="Arial"/>
        <family val="2"/>
      </rPr>
      <t>(2)</t>
    </r>
  </si>
  <si>
    <r>
      <rPr>
        <sz val="12"/>
        <color rgb="FF000000"/>
        <rFont val="Arial"/>
        <family val="2"/>
      </rPr>
      <t>Adjusted return on equity</t>
    </r>
    <r>
      <rPr>
        <i/>
        <sz val="12"/>
        <color rgb="FF000000"/>
        <rFont val="Arial"/>
        <family val="2"/>
      </rPr>
      <t xml:space="preserve"> (1) (2)</t>
    </r>
  </si>
  <si>
    <r>
      <rPr>
        <sz val="12"/>
        <color rgb="FF000000"/>
        <rFont val="Arial"/>
        <family val="2"/>
      </rPr>
      <t>Revenue, net of CCPB</t>
    </r>
    <r>
      <rPr>
        <i/>
        <sz val="12"/>
        <color rgb="FF000000"/>
        <rFont val="Arial"/>
        <family val="2"/>
      </rPr>
      <t xml:space="preserve"> (1)</t>
    </r>
  </si>
  <si>
    <r>
      <rPr>
        <sz val="12"/>
        <color rgb="FF000000"/>
        <rFont val="Arial"/>
        <family val="2"/>
      </rPr>
      <t xml:space="preserve">Revenue growth, net of CCPB </t>
    </r>
    <r>
      <rPr>
        <i/>
        <sz val="12"/>
        <color rgb="FF000000"/>
        <rFont val="Arial"/>
        <family val="2"/>
      </rPr>
      <t>(1)</t>
    </r>
  </si>
  <si>
    <r>
      <rPr>
        <sz val="12"/>
        <color rgb="FF000000"/>
        <rFont val="Arial"/>
        <family val="2"/>
      </rPr>
      <t xml:space="preserve">Adjusted efficiency ratio, net of CCPB </t>
    </r>
    <r>
      <rPr>
        <i/>
        <sz val="12"/>
        <color rgb="FF000000"/>
        <rFont val="Arial"/>
        <family val="2"/>
      </rPr>
      <t>(1)</t>
    </r>
  </si>
  <si>
    <r>
      <rPr>
        <sz val="12"/>
        <color rgb="FF000000"/>
        <rFont val="Arial"/>
        <family val="2"/>
      </rPr>
      <t xml:space="preserve">Adjusted operating leverage, net of CCPB </t>
    </r>
    <r>
      <rPr>
        <i/>
        <sz val="12"/>
        <color rgb="FF000000"/>
        <rFont val="Arial"/>
        <family val="2"/>
      </rPr>
      <t>(1)</t>
    </r>
  </si>
  <si>
    <r>
      <rPr>
        <sz val="12"/>
        <color rgb="FF000000"/>
        <rFont val="Arial"/>
        <family val="2"/>
      </rPr>
      <t xml:space="preserve">Average common equity </t>
    </r>
    <r>
      <rPr>
        <i/>
        <sz val="12"/>
        <color rgb="FF000000"/>
        <rFont val="Arial"/>
        <family val="2"/>
      </rPr>
      <t>(2)</t>
    </r>
  </si>
  <si>
    <r>
      <rPr>
        <sz val="12"/>
        <color rgb="FF000000"/>
        <rFont val="Arial"/>
        <family val="2"/>
      </rPr>
      <t xml:space="preserve">Assets under administration </t>
    </r>
    <r>
      <rPr>
        <i/>
        <sz val="12"/>
        <color rgb="FF000000"/>
        <rFont val="Arial"/>
        <family val="2"/>
      </rPr>
      <t>(3)</t>
    </r>
  </si>
  <si>
    <t>Assets under management</t>
  </si>
  <si>
    <r>
      <rPr>
        <sz val="12"/>
        <color rgb="FF000000"/>
        <rFont val="Arial"/>
        <family val="2"/>
      </rPr>
      <t>Adjusted net income</t>
    </r>
    <r>
      <rPr>
        <i/>
        <sz val="12"/>
        <color rgb="FF000000"/>
        <rFont val="Arial"/>
        <family val="2"/>
      </rPr>
      <t xml:space="preserve"> (1)</t>
    </r>
  </si>
  <si>
    <r>
      <rPr>
        <sz val="12"/>
        <color rgb="FF000000"/>
        <rFont val="Arial"/>
        <family val="2"/>
      </rPr>
      <t>Adjusted non-interest expense</t>
    </r>
    <r>
      <rPr>
        <i/>
        <sz val="12"/>
        <color rgb="FF000000"/>
        <rFont val="Arial"/>
        <family val="2"/>
      </rPr>
      <t xml:space="preserve"> (1)</t>
    </r>
  </si>
  <si>
    <t>(3) We have certain assets under management that are also administered by us and included in assets under administration.</t>
  </si>
  <si>
    <t>BMO CAPITAL MARKETS</t>
  </si>
  <si>
    <r>
      <rPr>
        <b/>
        <sz val="14"/>
        <color rgb="FFFFFFFF"/>
        <rFont val="Arial"/>
        <family val="2"/>
      </rPr>
      <t xml:space="preserve">SUMMARY INCOME STATEMENT AND HIGHLIGHTS </t>
    </r>
    <r>
      <rPr>
        <b/>
        <i/>
        <sz val="14"/>
        <color rgb="FFFFFFFF"/>
        <rFont val="Arial"/>
        <family val="2"/>
      </rPr>
      <t>(1)</t>
    </r>
  </si>
  <si>
    <r>
      <rPr>
        <sz val="12"/>
        <color rgb="FF000000"/>
        <rFont val="Arial"/>
        <family val="2"/>
      </rPr>
      <t>Provision for (recovery of) income taxes (teb)</t>
    </r>
    <r>
      <rPr>
        <i/>
        <sz val="12"/>
        <color rgb="FF000000"/>
        <rFont val="Arial"/>
        <family val="2"/>
      </rPr>
      <t xml:space="preserve"> </t>
    </r>
  </si>
  <si>
    <t>Global Markets revenue</t>
  </si>
  <si>
    <t>Investment and Corporate Banking revenue</t>
  </si>
  <si>
    <r>
      <rPr>
        <sz val="12"/>
        <color rgb="FF000000"/>
        <rFont val="Arial"/>
        <family val="2"/>
      </rPr>
      <t xml:space="preserve">Adjusted return on equity </t>
    </r>
    <r>
      <rPr>
        <i/>
        <sz val="12"/>
        <color rgb="FF000000"/>
        <rFont val="Arial"/>
        <family val="2"/>
      </rPr>
      <t>(2)</t>
    </r>
    <r>
      <rPr>
        <sz val="12"/>
        <color rgb="FF000000"/>
        <rFont val="Arial"/>
        <family val="2"/>
      </rPr>
      <t xml:space="preserve"> </t>
    </r>
    <r>
      <rPr>
        <i/>
        <sz val="12"/>
        <color rgb="FF000000"/>
        <rFont val="Arial"/>
        <family val="2"/>
      </rPr>
      <t>(3)</t>
    </r>
  </si>
  <si>
    <t xml:space="preserve">Non-interest expense growth </t>
  </si>
  <si>
    <r>
      <rPr>
        <sz val="12"/>
        <color rgb="FF000000"/>
        <rFont val="Arial"/>
        <family val="2"/>
      </rPr>
      <t xml:space="preserve">Adjusted non-interest expense growth </t>
    </r>
    <r>
      <rPr>
        <i/>
        <sz val="12"/>
        <color rgb="FF000000"/>
        <rFont val="Arial"/>
        <family val="2"/>
      </rPr>
      <t>(2)</t>
    </r>
  </si>
  <si>
    <t xml:space="preserve">Operating leverage </t>
  </si>
  <si>
    <r>
      <rPr>
        <sz val="12"/>
        <color rgb="FF000000"/>
        <rFont val="Arial"/>
        <family val="2"/>
      </rPr>
      <t>Average assets</t>
    </r>
    <r>
      <rPr>
        <i/>
        <sz val="12"/>
        <color rgb="FF000000"/>
        <rFont val="Arial"/>
        <family val="2"/>
      </rPr>
      <t xml:space="preserve"> </t>
    </r>
  </si>
  <si>
    <t>Provision for (recovery of) income taxes (teb)</t>
  </si>
  <si>
    <t>Net interest income (teb)</t>
  </si>
  <si>
    <r>
      <rPr>
        <sz val="12"/>
        <color rgb="FF000000"/>
        <rFont val="Arial"/>
        <family val="2"/>
      </rPr>
      <t>Adjusted non-interest expense</t>
    </r>
    <r>
      <rPr>
        <i/>
        <sz val="12"/>
        <color rgb="FF000000"/>
        <rFont val="Arial"/>
        <family val="2"/>
      </rPr>
      <t xml:space="preserve"> (2)</t>
    </r>
  </si>
  <si>
    <t>CORPORATE SERVICES</t>
  </si>
  <si>
    <t>Net interest income before Group teb offset</t>
  </si>
  <si>
    <t xml:space="preserve">Group teb offset </t>
  </si>
  <si>
    <t xml:space="preserve">Income (loss) before taxes </t>
  </si>
  <si>
    <t>Provision for (recovery of) income taxes (teb) before Group teb offset</t>
  </si>
  <si>
    <t xml:space="preserve">Provision for (recovery of) income taxes </t>
  </si>
  <si>
    <r>
      <rPr>
        <sz val="12"/>
        <color rgb="FF000000"/>
        <rFont val="Arial"/>
        <family val="2"/>
      </rPr>
      <t xml:space="preserve">Adjusted net income (loss) </t>
    </r>
    <r>
      <rPr>
        <i/>
        <sz val="12"/>
        <color rgb="FF000000"/>
        <rFont val="Arial"/>
        <family val="2"/>
      </rPr>
      <t>(2)</t>
    </r>
  </si>
  <si>
    <r>
      <rPr>
        <sz val="12"/>
        <color rgb="FF000000"/>
        <rFont val="Arial"/>
        <family val="2"/>
      </rPr>
      <t xml:space="preserve">Adjusted revenue </t>
    </r>
    <r>
      <rPr>
        <i/>
        <sz val="12"/>
        <color rgb="FF000000"/>
        <rFont val="Arial"/>
        <family val="2"/>
      </rPr>
      <t>(2)</t>
    </r>
  </si>
  <si>
    <r>
      <rPr>
        <sz val="12"/>
        <color rgb="FF000000"/>
        <rFont val="Arial"/>
        <family val="2"/>
      </rPr>
      <t xml:space="preserve">Average common equity </t>
    </r>
    <r>
      <rPr>
        <i/>
        <sz val="12"/>
        <color rgb="FF000000"/>
        <rFont val="Arial"/>
        <family val="2"/>
      </rPr>
      <t xml:space="preserve">(3) </t>
    </r>
  </si>
  <si>
    <t xml:space="preserve">Non-interest expense </t>
  </si>
  <si>
    <t>Group teb offset</t>
  </si>
  <si>
    <r>
      <rPr>
        <sz val="12"/>
        <color rgb="FF000000"/>
        <rFont val="Arial"/>
        <family val="2"/>
      </rPr>
      <t>Adjusted net income (loss)</t>
    </r>
    <r>
      <rPr>
        <i/>
        <sz val="12"/>
        <color rgb="FF000000"/>
        <rFont val="Arial"/>
        <family val="2"/>
      </rPr>
      <t xml:space="preserve"> (2)</t>
    </r>
  </si>
  <si>
    <r>
      <rPr>
        <sz val="12"/>
        <color rgb="FF000000"/>
        <rFont val="Arial"/>
        <family val="2"/>
      </rPr>
      <t xml:space="preserve">Adjusted net income (loss) </t>
    </r>
    <r>
      <rPr>
        <i/>
        <sz val="12"/>
        <color rgb="FF000000"/>
        <rFont val="Arial"/>
        <family val="2"/>
      </rPr>
      <t xml:space="preserve"> (2)</t>
    </r>
  </si>
  <si>
    <r>
      <rPr>
        <sz val="12"/>
        <color rgb="FF000000"/>
        <rFont val="Arial"/>
        <family val="2"/>
      </rPr>
      <t>Adjusted revenue</t>
    </r>
    <r>
      <rPr>
        <i/>
        <sz val="12"/>
        <color rgb="FF000000"/>
        <rFont val="Arial"/>
        <family val="2"/>
      </rPr>
      <t xml:space="preserve"> (2)</t>
    </r>
  </si>
  <si>
    <r>
      <rPr>
        <sz val="12"/>
        <color rgb="FF000000"/>
        <rFont val="Arial"/>
        <family val="2"/>
      </rPr>
      <t xml:space="preserve">Adjusted non-interest expense </t>
    </r>
    <r>
      <rPr>
        <i/>
        <sz val="12"/>
        <color rgb="FF000000"/>
        <rFont val="Arial"/>
        <family val="2"/>
      </rPr>
      <t xml:space="preserve"> (2)</t>
    </r>
  </si>
  <si>
    <t>(1) Corporate Services Revenue, provision for income taxes and associated measures are presented on a taxable equivalent (TEB) basis. See the “Note to Users” section on page 1 for further information.</t>
  </si>
  <si>
    <t>NON-INTEREST REVENUE</t>
  </si>
  <si>
    <t>Non-Interest Revenue</t>
  </si>
  <si>
    <t>Securities commissions and fees</t>
  </si>
  <si>
    <t>Deposit and payment service charges</t>
  </si>
  <si>
    <t>Trading revenues (losses)</t>
  </si>
  <si>
    <t>Lending fees</t>
  </si>
  <si>
    <t>Card fees</t>
  </si>
  <si>
    <t>Investment management and custodial fees</t>
  </si>
  <si>
    <t>Mutual fund revenues</t>
  </si>
  <si>
    <t>Underwriting and advisory fees</t>
  </si>
  <si>
    <t>Securities gains (losses), other than trading</t>
  </si>
  <si>
    <t>Foreign exchange gains, other than trading</t>
  </si>
  <si>
    <t>Insurance revenues (losses)</t>
  </si>
  <si>
    <t>Share of profit (loss) in associates and joint ventures</t>
  </si>
  <si>
    <t xml:space="preserve">Other </t>
  </si>
  <si>
    <t>Total non-interest revenue</t>
  </si>
  <si>
    <r>
      <rPr>
        <sz val="12"/>
        <color rgb="FF000000"/>
        <rFont val="Arial"/>
        <family val="2"/>
      </rPr>
      <t xml:space="preserve">Total non-interest revenue, net of CCPB </t>
    </r>
    <r>
      <rPr>
        <i/>
        <sz val="12"/>
        <color rgb="FF000000"/>
        <rFont val="Arial"/>
        <family val="2"/>
      </rPr>
      <t>(1)</t>
    </r>
  </si>
  <si>
    <r>
      <rPr>
        <sz val="12"/>
        <color rgb="FF000000"/>
        <rFont val="Arial"/>
        <family val="2"/>
      </rPr>
      <t xml:space="preserve">Non-interest revenue-to-total revenue, net of CCPB </t>
    </r>
    <r>
      <rPr>
        <i/>
        <sz val="12"/>
        <color rgb="FF000000"/>
        <rFont val="Arial"/>
        <family val="2"/>
      </rPr>
      <t>(1)</t>
    </r>
  </si>
  <si>
    <t>Adjusted Non-Interest Revenue</t>
  </si>
  <si>
    <r>
      <rPr>
        <sz val="12"/>
        <color rgb="FF000000"/>
        <rFont val="Arial"/>
        <family val="2"/>
      </rPr>
      <t>Total Adjusted non-interest revenue</t>
    </r>
    <r>
      <rPr>
        <i/>
        <sz val="12"/>
        <color rgb="FF000000"/>
        <rFont val="Arial"/>
        <family val="2"/>
      </rPr>
      <t xml:space="preserve"> (1)</t>
    </r>
  </si>
  <si>
    <r>
      <rPr>
        <sz val="12"/>
        <color rgb="FF000000"/>
        <rFont val="Arial"/>
        <family val="2"/>
      </rPr>
      <t xml:space="preserve">Total Adjusted non-interest revenue, net of CCPB </t>
    </r>
    <r>
      <rPr>
        <i/>
        <sz val="12"/>
        <color rgb="FF000000"/>
        <rFont val="Arial"/>
        <family val="2"/>
      </rPr>
      <t>(1)</t>
    </r>
  </si>
  <si>
    <r>
      <rPr>
        <sz val="12"/>
        <color rgb="FF000000"/>
        <rFont val="Arial"/>
        <family val="2"/>
      </rPr>
      <t>Non-interest revenue-to-total revenue, net of CCPB</t>
    </r>
    <r>
      <rPr>
        <i/>
        <sz val="12"/>
        <color rgb="FF000000"/>
        <rFont val="Arial"/>
        <family val="2"/>
      </rPr>
      <t xml:space="preserve"> (1)</t>
    </r>
  </si>
  <si>
    <t>Adjusted Non-Interest Revenue Reconciliation</t>
  </si>
  <si>
    <t>Management of Fair Value Changes on the Purchase of Bank of the West</t>
  </si>
  <si>
    <t>Adjusted Trading revenues (losses)</t>
  </si>
  <si>
    <t>Adjusted Foreign exchange gains, other than trading</t>
  </si>
  <si>
    <t>Adjusted Card fees</t>
  </si>
  <si>
    <t>Adjusted Share of profit (loss) in associates and joint ventures</t>
  </si>
  <si>
    <t>Other</t>
  </si>
  <si>
    <t>Adjusted Other</t>
  </si>
  <si>
    <t>(1) Adjusted results and reported and adjusted measures presented on a net of CCPB basis are non-GAAP financial measures. See the "Non-GAAP and Other Financial Measures" section on page 1 for further information.</t>
  </si>
  <si>
    <t>TRADING REVENUE</t>
  </si>
  <si>
    <r>
      <rPr>
        <b/>
        <sz val="12"/>
        <color rgb="FF000000"/>
        <rFont val="Arial"/>
        <family val="2"/>
      </rPr>
      <t xml:space="preserve">Interest and Non-Interest Trading Revenue (teb) </t>
    </r>
    <r>
      <rPr>
        <b/>
        <i/>
        <sz val="12"/>
        <color rgb="FF000000"/>
        <rFont val="Arial"/>
        <family val="2"/>
      </rPr>
      <t>(1)</t>
    </r>
  </si>
  <si>
    <t>Interest rates</t>
  </si>
  <si>
    <t>Foreign exchange</t>
  </si>
  <si>
    <t>Equities</t>
  </si>
  <si>
    <t>Commodities</t>
  </si>
  <si>
    <r>
      <rPr>
        <sz val="12"/>
        <color rgb="FF000000"/>
        <rFont val="Arial"/>
        <family val="2"/>
      </rPr>
      <t>Other</t>
    </r>
    <r>
      <rPr>
        <i/>
        <sz val="12"/>
        <color rgb="FF000000"/>
        <rFont val="Arial"/>
        <family val="2"/>
      </rPr>
      <t xml:space="preserve"> (2)</t>
    </r>
  </si>
  <si>
    <t>Total (teb)</t>
  </si>
  <si>
    <t>Teb offset</t>
  </si>
  <si>
    <t>Total trading revenue</t>
  </si>
  <si>
    <r>
      <rPr>
        <sz val="12"/>
        <color rgb="FF000000"/>
        <rFont val="Arial"/>
        <family val="2"/>
      </rPr>
      <t xml:space="preserve">Adjusted total trading revenue </t>
    </r>
    <r>
      <rPr>
        <i/>
        <sz val="12"/>
        <color rgb="FF000000"/>
        <rFont val="Arial"/>
        <family val="2"/>
      </rPr>
      <t>(3)</t>
    </r>
  </si>
  <si>
    <t>Reported as:</t>
  </si>
  <si>
    <r>
      <rPr>
        <sz val="12"/>
        <color rgb="FF000000"/>
        <rFont val="Arial"/>
        <family val="2"/>
      </rPr>
      <t>Non-interest revenue - trading revenues</t>
    </r>
    <r>
      <rPr>
        <i/>
        <sz val="12"/>
        <color rgb="FF000000"/>
        <rFont val="Arial"/>
        <family val="2"/>
      </rPr>
      <t xml:space="preserve"> </t>
    </r>
    <r>
      <rPr>
        <sz val="12"/>
        <color rgb="FF000000"/>
        <rFont val="Arial"/>
        <family val="2"/>
      </rPr>
      <t xml:space="preserve">(losses) </t>
    </r>
    <r>
      <rPr>
        <i/>
        <sz val="12"/>
        <color rgb="FF000000"/>
        <rFont val="Arial"/>
        <family val="2"/>
      </rPr>
      <t>(2)</t>
    </r>
  </si>
  <si>
    <t xml:space="preserve">Total trading revenue </t>
  </si>
  <si>
    <r>
      <rPr>
        <sz val="12"/>
        <color rgb="FF000000"/>
        <rFont val="Arial"/>
        <family val="2"/>
      </rPr>
      <t>Adjusted total trading revenue</t>
    </r>
    <r>
      <rPr>
        <i/>
        <sz val="12"/>
        <color rgb="FF000000"/>
        <rFont val="Arial"/>
        <family val="2"/>
      </rPr>
      <t xml:space="preserve"> (3)</t>
    </r>
  </si>
  <si>
    <t xml:space="preserve">(1) Trading related revenue presented on a taxable equivalent basis (teb) is a non-GAAP measure. Similar to other banks, BMO analyzes trading-related revenue on a taxable equivalent basis (teb) which reflects an increase in net interest income on </t>
  </si>
  <si>
    <t>(2) Other non-interest trading revenue includes the management of fair value changes on the purchase of Bank of the West.</t>
  </si>
  <si>
    <t>(3) Adjusted results are non-GAAP financial measures. See the "Non-GAAP and Other Financial Measures" section on page 1 for further information.</t>
  </si>
  <si>
    <t>Trading revenues include interest and other income earned on trading securities and other cash instruments held in trading portfolios, less internal and external funding costs associated with trading-related derivatives and cash instruments, and realized</t>
  </si>
  <si>
    <t xml:space="preserve">and unrealized gains and losses on trading securities, other cash instruments, derivatives and foreign exchange activities. </t>
  </si>
  <si>
    <t>Interest rates includes Canadian and other government securities, corporate debt instruments and interest rate and credit derivatives.</t>
  </si>
  <si>
    <t>Foreign exchange includes foreign exchange spot and foreign exchange derivatives contracts from our wholesale banking business.</t>
  </si>
  <si>
    <t>Equities includes institutional equities and equity derivatives.</t>
  </si>
  <si>
    <t>Commodities includes commodity swaps, forwards, and options contracts.</t>
  </si>
  <si>
    <t>Other includes the impact of hedging exposures in our structural balance sheet, and fair value changes on other non-trading derivatives.</t>
  </si>
  <si>
    <t>NON-INTEREST EXPENSE</t>
  </si>
  <si>
    <t>Reported Non-Interest Expense</t>
  </si>
  <si>
    <t>Employee compensation</t>
  </si>
  <si>
    <t>Salaries</t>
  </si>
  <si>
    <t>Performance-based compensation</t>
  </si>
  <si>
    <t>Employee benefits</t>
  </si>
  <si>
    <t>Total employee compensation</t>
  </si>
  <si>
    <t xml:space="preserve">Premises </t>
  </si>
  <si>
    <t>Rental of real estate</t>
  </si>
  <si>
    <t>Premises, furniture and fixtures</t>
  </si>
  <si>
    <t>Property taxes</t>
  </si>
  <si>
    <t>Total premises</t>
  </si>
  <si>
    <t>Computer and equipment</t>
  </si>
  <si>
    <t>Amortization of software and other intangibles</t>
  </si>
  <si>
    <t>Other expenses</t>
  </si>
  <si>
    <t>Advertising and business development</t>
  </si>
  <si>
    <t>Communications</t>
  </si>
  <si>
    <t>Professional fees</t>
  </si>
  <si>
    <t>Total other expenses</t>
  </si>
  <si>
    <t>Total reported non-interest expense</t>
  </si>
  <si>
    <r>
      <rPr>
        <b/>
        <sz val="12"/>
        <color rgb="FF000000"/>
        <rFont val="Arial"/>
        <family val="2"/>
      </rPr>
      <t xml:space="preserve">Adjusted Non-Interest Expense </t>
    </r>
    <r>
      <rPr>
        <b/>
        <i/>
        <sz val="12"/>
        <color rgb="FF000000"/>
        <rFont val="Arial"/>
        <family val="2"/>
      </rPr>
      <t>(1)</t>
    </r>
  </si>
  <si>
    <t xml:space="preserve">Performance-based compensation </t>
  </si>
  <si>
    <t xml:space="preserve">Total employee compensation </t>
  </si>
  <si>
    <t>Total adjusted non-interest expense</t>
  </si>
  <si>
    <t xml:space="preserve">(1) Adjusted non-interest expense excludes acquisition-related costs (including integration of the acquired business), restructuring costs, amortization of acquisition-related intangible assets and certain </t>
  </si>
  <si>
    <t xml:space="preserve">divestiture-related costs and legal provisions. For a reconciliation of reported and adjusted expenses refer to page 18 of this document. Adjusted non-interest expense is a non-GAAP measure. See the "Non-GAAP and </t>
  </si>
  <si>
    <t>Other Financial Measures" section on page 1 for further information.</t>
  </si>
  <si>
    <r>
      <rPr>
        <b/>
        <sz val="14"/>
        <color rgb="FFFFFFFF"/>
        <rFont val="Arial"/>
        <family val="2"/>
      </rPr>
      <t xml:space="preserve">ADJUSTED NON-INTEREST EXPENSE RECONCILIATION </t>
    </r>
    <r>
      <rPr>
        <b/>
        <i/>
        <sz val="14"/>
        <color rgb="FFFFFFFF"/>
        <rFont val="Arial"/>
        <family val="2"/>
      </rPr>
      <t>(1)</t>
    </r>
  </si>
  <si>
    <t xml:space="preserve">Adjusted Salaries  </t>
  </si>
  <si>
    <t>Adjusted Performance-based compensation</t>
  </si>
  <si>
    <t>Adjusted Employee benefits</t>
  </si>
  <si>
    <t>Premises</t>
  </si>
  <si>
    <t>Adjusted Rental of real estate</t>
  </si>
  <si>
    <t>Adjusted Premises, furniture and fixtures</t>
  </si>
  <si>
    <t xml:space="preserve"> Acquisition and integration costs</t>
  </si>
  <si>
    <t>Adjusted Property taxes</t>
  </si>
  <si>
    <t>Adjusted Computer and equipment</t>
  </si>
  <si>
    <t>Adjusted Amortization of intangible assets</t>
  </si>
  <si>
    <t>Adjusted Advertising and business development</t>
  </si>
  <si>
    <t xml:space="preserve">  Legal Provision</t>
  </si>
  <si>
    <t>Adjusted Professional fees</t>
  </si>
  <si>
    <t xml:space="preserve">Adjusted Other </t>
  </si>
  <si>
    <t xml:space="preserve">(1) These are non-GAAP measures. See the "Non-GAAP and Other Financial Measures" section on page 1 for further information. </t>
  </si>
  <si>
    <t>BALANCE SHEET</t>
  </si>
  <si>
    <t>INC/(DEC)</t>
  </si>
  <si>
    <t>($ millions)</t>
  </si>
  <si>
    <t>VS LAST YEAR</t>
  </si>
  <si>
    <t>As At Balances</t>
  </si>
  <si>
    <t>Cash and Cash Equivalents</t>
  </si>
  <si>
    <t>Interest Bearing Deposits with Banks</t>
  </si>
  <si>
    <t>Securities</t>
  </si>
  <si>
    <t xml:space="preserve">Securities Borrowed or Purchased Under Resale Agreements    </t>
  </si>
  <si>
    <t>Loans</t>
  </si>
  <si>
    <t>Residential mortgages</t>
  </si>
  <si>
    <t xml:space="preserve">Consumer instalment and other personal </t>
  </si>
  <si>
    <t>Credit cards</t>
  </si>
  <si>
    <t>Business and government</t>
  </si>
  <si>
    <t>Allowance for credit losses</t>
  </si>
  <si>
    <t>Total net loans</t>
  </si>
  <si>
    <t>Other Assets</t>
  </si>
  <si>
    <t>Derivative instruments</t>
  </si>
  <si>
    <t xml:space="preserve">Customers' liability under acceptances   </t>
  </si>
  <si>
    <t>Premises and equipment</t>
  </si>
  <si>
    <t>Goodwill</t>
  </si>
  <si>
    <t>Intangible assets</t>
  </si>
  <si>
    <t>Total Assets</t>
  </si>
  <si>
    <t xml:space="preserve">Deposits </t>
  </si>
  <si>
    <t>Banks</t>
  </si>
  <si>
    <t>Individuals</t>
  </si>
  <si>
    <t>Total deposits</t>
  </si>
  <si>
    <t xml:space="preserve">Other Liabilities    </t>
  </si>
  <si>
    <t>Acceptances</t>
  </si>
  <si>
    <t>Securities sold but not yet purchased</t>
  </si>
  <si>
    <t xml:space="preserve">Securities lent or sold under repurchase agreements </t>
  </si>
  <si>
    <t>Securitization and structured entities' liabilities</t>
  </si>
  <si>
    <t>Subordinated Debt</t>
  </si>
  <si>
    <t>Preferred shares and other equity instruments</t>
  </si>
  <si>
    <t>Common shares</t>
  </si>
  <si>
    <t>Contributed surplus</t>
  </si>
  <si>
    <t>Retained earnings</t>
  </si>
  <si>
    <t>Accumulated other comprehensive income</t>
  </si>
  <si>
    <t>Total shareholders' equity</t>
  </si>
  <si>
    <t>Non-controlling interest in subsidiaries</t>
  </si>
  <si>
    <t>Total Liabilities and Equity</t>
  </si>
  <si>
    <t>INC/</t>
  </si>
  <si>
    <t xml:space="preserve">($ millions)       </t>
  </si>
  <si>
    <t>(DEC)</t>
  </si>
  <si>
    <r>
      <rPr>
        <b/>
        <sz val="12"/>
        <color rgb="FF000000"/>
        <rFont val="Arial"/>
        <family val="2"/>
      </rPr>
      <t xml:space="preserve">Average Daily Balances </t>
    </r>
    <r>
      <rPr>
        <b/>
        <i/>
        <sz val="12"/>
        <color rgb="FF000000"/>
        <rFont val="Arial"/>
        <family val="2"/>
      </rPr>
      <t>(1)</t>
    </r>
  </si>
  <si>
    <t>Cash Resources</t>
  </si>
  <si>
    <t>Securities Borrowed or Purchased Under Resale Agreements</t>
  </si>
  <si>
    <t xml:space="preserve">Loans </t>
  </si>
  <si>
    <t>Customers' liability under acceptances</t>
  </si>
  <si>
    <t xml:space="preserve">Total Assets </t>
  </si>
  <si>
    <t>Other Liabilities</t>
  </si>
  <si>
    <r>
      <rPr>
        <sz val="12"/>
        <color rgb="FF000000"/>
        <rFont val="Arial"/>
        <family val="2"/>
      </rPr>
      <t xml:space="preserve">Other </t>
    </r>
    <r>
      <rPr>
        <i/>
        <sz val="12"/>
        <color rgb="FF000000"/>
        <rFont val="Arial"/>
        <family val="2"/>
      </rPr>
      <t>(2)</t>
    </r>
  </si>
  <si>
    <t>(1) Average balances are calculated based on the daily average balance over a one year period.</t>
  </si>
  <si>
    <t>(2) Prior period amounts have been reclassified to conform to the current period presentation.</t>
  </si>
  <si>
    <t>STATEMENT OF COMPREHENSIVE INCOME</t>
  </si>
  <si>
    <t>Other Comprehensive Income (Loss), net of taxes</t>
  </si>
  <si>
    <t>Items that may subsequently be reclassified to net income</t>
  </si>
  <si>
    <t>Net change in unrealized gains (losses) on fair value through other comprehensive income (OCI) debt securities</t>
  </si>
  <si>
    <t xml:space="preserve">    Unrealized gains (losses) on fair value through OCI debt securities arising during the period</t>
  </si>
  <si>
    <t xml:space="preserve">    Reclassification to earnings of (gains) losses in the period</t>
  </si>
  <si>
    <t>Net change in unrealized gains (losses) on cash flow hedges</t>
  </si>
  <si>
    <t xml:space="preserve">    Gains (losses) on derivatives designated as cash flow hedges arising during the period</t>
  </si>
  <si>
    <t xml:space="preserve">    Reclassification to earnings/goodwill of (gains) losses on derivatives designated as cash flow hedges in the period</t>
  </si>
  <si>
    <t>Net gains (losses) on translation of net foreign operations</t>
  </si>
  <si>
    <t xml:space="preserve">    Unrealized gains (losses) on translation of net foreign operations</t>
  </si>
  <si>
    <t xml:space="preserve">    Unrealized gains (losses) on hedges of net foreign operations</t>
  </si>
  <si>
    <t xml:space="preserve">    Reclassification to earnings of net losses related to divestitures</t>
  </si>
  <si>
    <t>Items that will not be reclassified to net income</t>
  </si>
  <si>
    <t xml:space="preserve">    Net unrealized gains (losses) on fair value through OCI equity securities arising during the period</t>
  </si>
  <si>
    <t xml:space="preserve">    Net gains (losses) on remeasurement of pension and other employee future benefit plans</t>
  </si>
  <si>
    <t xml:space="preserve">    Net gains (losses) on remeasurement of own credit risk on financial liabilities designated at fair value</t>
  </si>
  <si>
    <t>Total Comprehensive Income (Loss)</t>
  </si>
  <si>
    <t>Attributed to:</t>
  </si>
  <si>
    <t xml:space="preserve">    Bank Shareholders</t>
  </si>
  <si>
    <t xml:space="preserve">    Non-controlling interest in subsidiaries</t>
  </si>
  <si>
    <t>STATEMENT OF CHANGES IN EQUITY</t>
  </si>
  <si>
    <t>Preferred Shares and Other Equity Instruments</t>
  </si>
  <si>
    <t>Balance at beginning of period</t>
  </si>
  <si>
    <t>Issued during the period</t>
  </si>
  <si>
    <t>Redeemed during the period</t>
  </si>
  <si>
    <t>Balance at End of Period</t>
  </si>
  <si>
    <t>Common Shares</t>
  </si>
  <si>
    <t>Issued under the Shareholder Dividend Reinvestment and Share Purchase Plan</t>
  </si>
  <si>
    <t>Issued under the Stock Option Plan</t>
  </si>
  <si>
    <t>Issued to align capital position with increased regulatory requirements as announced by OSFI</t>
  </si>
  <si>
    <t>Issued for acquisitions</t>
  </si>
  <si>
    <t>Contributed Surplus</t>
  </si>
  <si>
    <t>Stock option expense, net of options exercised</t>
  </si>
  <si>
    <t>Retained Earnings</t>
  </si>
  <si>
    <t>Net income attributable to bank shareholders</t>
  </si>
  <si>
    <t>Dividends on preferred shares and distributions payable on other equity instruments</t>
  </si>
  <si>
    <t>Equity issue expense and premium paid on redemption of preferred shares</t>
  </si>
  <si>
    <t>Net discount on sale of treasury shares</t>
  </si>
  <si>
    <t>Accumulated Other Comprehensive Income (Loss) on Fair Value through OCI Securities, net of taxes</t>
  </si>
  <si>
    <t>Unrealized gains (losses) on fair value through OCI debt securities arising during the period</t>
  </si>
  <si>
    <t>Unrealized gains (losses) on fair value through OCI equity securities arising during the period</t>
  </si>
  <si>
    <t>Reclassification to earnings of (gains) losses during the period</t>
  </si>
  <si>
    <t>Accumulated Other Comprehensive Income (Loss) on Cash Flow Hedges, net of taxes</t>
  </si>
  <si>
    <t>Gains (losses) on derivatives designated as cash flow hedges arising during the period</t>
  </si>
  <si>
    <t>Reclassification to earnings/goodwill of (gains) losses on derivatives designated as cash flow hedges in the period</t>
  </si>
  <si>
    <t>Accumulated Other Comprehensive Income on Translation of Net Foreign Operations, net of taxes</t>
  </si>
  <si>
    <t>Unrealized gains (losses) on translation of net foreign operations</t>
  </si>
  <si>
    <t>Unrealized gains (losses) on hedges of net foreign operations</t>
  </si>
  <si>
    <t>Reclassification to earnings of net losses related to divestitures</t>
  </si>
  <si>
    <t>Accumulated Other Comprehensive Income (Loss) on Pension and Other Employee Future Benefit Plans, net of taxes</t>
  </si>
  <si>
    <t>Gains (losses) on remeasurement of pension and other employee future benefit plans</t>
  </si>
  <si>
    <t>Accumulated Other Comprehensive Income (Loss) on Own Credit Risk on Financial Liabilities Designated</t>
  </si>
  <si>
    <t>at Fair Value, net of taxes</t>
  </si>
  <si>
    <t>Gains (losses) on remeasurement of own credit risk on financial liabilities designated at fair value</t>
  </si>
  <si>
    <t>Total Accumulated Other Comprehensive Income (Loss)</t>
  </si>
  <si>
    <t>Total Shareholders’ Equity</t>
  </si>
  <si>
    <t>Acquisition</t>
  </si>
  <si>
    <t>Net income attributable to non-controlling interest</t>
  </si>
  <si>
    <t>Dividends to non-controlling interest</t>
  </si>
  <si>
    <t>Total Equity</t>
  </si>
  <si>
    <t xml:space="preserve">GOODWILL AND </t>
  </si>
  <si>
    <t>INTANGIBLE ASSETS</t>
  </si>
  <si>
    <t>November 1</t>
  </si>
  <si>
    <r>
      <rPr>
        <b/>
        <sz val="12"/>
        <color rgb="FFFFFFFF"/>
        <rFont val="Arial"/>
        <family val="2"/>
      </rPr>
      <t xml:space="preserve">Additions (disposals) </t>
    </r>
    <r>
      <rPr>
        <b/>
        <i/>
        <sz val="12"/>
        <color rgb="FFFFFFFF"/>
        <rFont val="Arial"/>
        <family val="2"/>
      </rPr>
      <t>(1)</t>
    </r>
  </si>
  <si>
    <r>
      <rPr>
        <b/>
        <sz val="12"/>
        <color rgb="FFFFFFFF"/>
        <rFont val="Arial"/>
        <family val="2"/>
      </rPr>
      <t xml:space="preserve">Amortization </t>
    </r>
    <r>
      <rPr>
        <b/>
        <i/>
        <sz val="12"/>
        <color rgb="FFFFFFFF"/>
        <rFont val="Arial"/>
        <family val="2"/>
      </rPr>
      <t>(3)</t>
    </r>
  </si>
  <si>
    <r>
      <rPr>
        <b/>
        <sz val="12"/>
        <color rgb="FFFFFFFF"/>
        <rFont val="Arial"/>
        <family val="2"/>
      </rPr>
      <t xml:space="preserve"> Foreign exchange and other</t>
    </r>
    <r>
      <rPr>
        <b/>
        <i/>
        <sz val="12"/>
        <color rgb="FFFFFFFF"/>
        <rFont val="Arial"/>
        <family val="2"/>
      </rPr>
      <t xml:space="preserve"> (2) (3)</t>
    </r>
  </si>
  <si>
    <t xml:space="preserve">October 31, </t>
  </si>
  <si>
    <t xml:space="preserve">Q3 </t>
  </si>
  <si>
    <t xml:space="preserve">Intangible Assets </t>
  </si>
  <si>
    <t>Customer relationships</t>
  </si>
  <si>
    <t>Core deposits</t>
  </si>
  <si>
    <t>Software - amortizing</t>
  </si>
  <si>
    <t>Software under development</t>
  </si>
  <si>
    <t>Total Intangible Assets</t>
  </si>
  <si>
    <t xml:space="preserve">Total Goodwill        </t>
  </si>
  <si>
    <t>(1) Net additions (disposals) include intangible assets acquired through acquisitions and assets acquired through the normal course of operations.</t>
  </si>
  <si>
    <t xml:space="preserve">(2) Other changes in goodwill and intangible assets include the foreign exchange effects on intangible assets and goodwill denominated in foreign currency, purchase accounting adjustments and certain other reclassifications. </t>
  </si>
  <si>
    <t>(3) Prior periods have been reclassified to conform with current period presentation.</t>
  </si>
  <si>
    <t>UNREALIZED GAINS (LOSSES) ON FAIR VALUE THROUGH</t>
  </si>
  <si>
    <t>Fair Value</t>
  </si>
  <si>
    <t>Unrealized Gains (Losses)</t>
  </si>
  <si>
    <r>
      <rPr>
        <b/>
        <sz val="14"/>
        <color rgb="FFFFFFFF"/>
        <rFont val="Arial"/>
        <family val="2"/>
      </rPr>
      <t xml:space="preserve">OTHER COMPREHENSIVE INCOME SECURITIES </t>
    </r>
    <r>
      <rPr>
        <b/>
        <i/>
        <sz val="14"/>
        <color rgb="FFFFFFFF"/>
        <rFont val="Arial"/>
        <family val="2"/>
      </rPr>
      <t>(4)</t>
    </r>
  </si>
  <si>
    <t>Issued or guaranteed by:</t>
  </si>
  <si>
    <t>Canadian governments</t>
  </si>
  <si>
    <t>U.S. governments</t>
  </si>
  <si>
    <t>Other governments</t>
  </si>
  <si>
    <t>NHA MBS, U.S. agency MBS and CMO</t>
  </si>
  <si>
    <t xml:space="preserve">Corporate debt </t>
  </si>
  <si>
    <t>Corporate equity</t>
  </si>
  <si>
    <t>Total</t>
  </si>
  <si>
    <t>(4) Unrealized gains (losses) may be offset by related (losses) gains on hedge contracts.</t>
  </si>
  <si>
    <t>ASSETS UNDER ADMINISTRATION</t>
  </si>
  <si>
    <t xml:space="preserve">AND MANAGEMENT </t>
  </si>
  <si>
    <r>
      <rPr>
        <b/>
        <sz val="12"/>
        <color rgb="FF000000"/>
        <rFont val="Arial"/>
        <family val="2"/>
      </rPr>
      <t xml:space="preserve">Assets Under Administration </t>
    </r>
    <r>
      <rPr>
        <b/>
        <i/>
        <sz val="12"/>
        <color rgb="FF000000"/>
        <rFont val="Arial"/>
        <family val="2"/>
      </rPr>
      <t>(5)</t>
    </r>
  </si>
  <si>
    <r>
      <rPr>
        <sz val="12"/>
        <color rgb="FF000000"/>
        <rFont val="Arial"/>
        <family val="2"/>
      </rPr>
      <t>Institutional</t>
    </r>
    <r>
      <rPr>
        <i/>
        <sz val="12"/>
        <color rgb="FF000000"/>
        <rFont val="Arial"/>
        <family val="2"/>
      </rPr>
      <t xml:space="preserve"> (6)</t>
    </r>
  </si>
  <si>
    <t xml:space="preserve">Personal </t>
  </si>
  <si>
    <t>Mutual Funds</t>
  </si>
  <si>
    <t xml:space="preserve">Total </t>
  </si>
  <si>
    <t>Assets Under Management</t>
  </si>
  <si>
    <t>Institutional</t>
  </si>
  <si>
    <t>Personal</t>
  </si>
  <si>
    <t>(5) We have certain assets under management that are also administered by us and included in assets under administration.</t>
  </si>
  <si>
    <t>(6) Amounts include securitized residential mortgages, including replacement pools, securitized real estate secured lines of credit and securitized credit cards.</t>
  </si>
  <si>
    <r>
      <rPr>
        <b/>
        <sz val="14"/>
        <color rgb="FFFFFFFF"/>
        <rFont val="Arial"/>
        <family val="2"/>
      </rPr>
      <t xml:space="preserve">CREDIT RISK FINANCIAL MEASURES </t>
    </r>
    <r>
      <rPr>
        <b/>
        <i/>
        <sz val="14"/>
        <color rgb="FFFFFFFF"/>
        <rFont val="Arial"/>
        <family val="2"/>
      </rPr>
      <t>(1)</t>
    </r>
  </si>
  <si>
    <t>Diversification Ratios</t>
  </si>
  <si>
    <t>Gross Loans And Acceptances</t>
  </si>
  <si>
    <t>Consumer</t>
  </si>
  <si>
    <t>Canada</t>
  </si>
  <si>
    <t>United States</t>
  </si>
  <si>
    <t>Other Countries</t>
  </si>
  <si>
    <t>Coverage Ratios</t>
  </si>
  <si>
    <t>Allowance for Credit Losses (ACL) on Impaired Loans to Gross Impaired Loans and Acceptances (GIL)</t>
  </si>
  <si>
    <r>
      <rPr>
        <sz val="12"/>
        <color rgb="FF000000"/>
        <rFont val="Arial"/>
        <family val="2"/>
      </rPr>
      <t xml:space="preserve">Net write-offs to average loans and acceptances (Annualized) </t>
    </r>
    <r>
      <rPr>
        <i/>
        <sz val="12"/>
        <color rgb="FF000000"/>
        <rFont val="Arial"/>
        <family val="2"/>
      </rPr>
      <t>(2)</t>
    </r>
  </si>
  <si>
    <t>Condition Ratios</t>
  </si>
  <si>
    <t xml:space="preserve">GIL to Gross Loans and Acceptances </t>
  </si>
  <si>
    <r>
      <rPr>
        <sz val="12"/>
        <color rgb="FF000000"/>
        <rFont val="Arial"/>
        <family val="2"/>
      </rPr>
      <t xml:space="preserve">Net Impaired Loans and Acceptances (NIL) to Net Loans and Acceptances </t>
    </r>
    <r>
      <rPr>
        <i/>
        <sz val="12"/>
        <color rgb="FF000000"/>
        <rFont val="Arial"/>
        <family val="2"/>
      </rPr>
      <t xml:space="preserve">(2) (3) </t>
    </r>
  </si>
  <si>
    <r>
      <rPr>
        <sz val="12"/>
        <color rgb="FF000000"/>
        <rFont val="Arial"/>
        <family val="2"/>
      </rPr>
      <t xml:space="preserve">NIL to segmented Net Loans and Acceptances </t>
    </r>
    <r>
      <rPr>
        <i/>
        <sz val="12"/>
        <color rgb="FF000000"/>
        <rFont val="Arial"/>
        <family val="2"/>
      </rPr>
      <t xml:space="preserve">(2) (3) </t>
    </r>
  </si>
  <si>
    <t>Consumer Loans (Canada)</t>
  </si>
  <si>
    <t>90 Days &amp; Over Delinquency Ratios</t>
  </si>
  <si>
    <t>Consumer instalment and other personal</t>
  </si>
  <si>
    <r>
      <rPr>
        <sz val="12"/>
        <color rgb="FF000000"/>
        <rFont val="Arial"/>
        <family val="2"/>
      </rPr>
      <t xml:space="preserve">Credit Cards </t>
    </r>
    <r>
      <rPr>
        <i/>
        <sz val="12"/>
        <color rgb="FF000000"/>
        <rFont val="Arial"/>
        <family val="2"/>
      </rPr>
      <t>(4)</t>
    </r>
  </si>
  <si>
    <t xml:space="preserve">Mortgages </t>
  </si>
  <si>
    <t>Total Consumer</t>
  </si>
  <si>
    <t>Consumer Loans (U.S.)</t>
  </si>
  <si>
    <t xml:space="preserve">90 Days &amp; Over Delinquency Ratios </t>
  </si>
  <si>
    <t>Consumer Loans (Consolidated)</t>
  </si>
  <si>
    <t>(1) Segmented credit information by geographic area is based upon the country of ultimate risk.</t>
  </si>
  <si>
    <t>(2) Aggregate Net Loans and Acceptances balances are net of allowance for credit losses on performing and impaired loans (excluding those related to off-balance sheet instruments). The Consumer</t>
  </si>
  <si>
    <t>(3) Net impaired loan balances are net of allowance for credit losses on impaired loans, excluding those related to off-balance sheet instruments.</t>
  </si>
  <si>
    <t>(4) Excludes small business and corporate credit cards.</t>
  </si>
  <si>
    <t>PROVISION FOR CREDIT LOSSES (PCL)</t>
  </si>
  <si>
    <r>
      <rPr>
        <b/>
        <sz val="14"/>
        <color rgb="FFFFFFFF"/>
        <rFont val="Arial"/>
        <family val="2"/>
      </rPr>
      <t xml:space="preserve">SEGMENTED INFORMATION </t>
    </r>
    <r>
      <rPr>
        <b/>
        <i/>
        <sz val="14"/>
        <color rgb="FFFFFFFF"/>
        <rFont val="Arial"/>
        <family val="2"/>
      </rPr>
      <t>(1) (2)</t>
    </r>
  </si>
  <si>
    <t>Performance Ratios (Annualized)</t>
  </si>
  <si>
    <t xml:space="preserve">PCL on impaired loans to segmented average net loans and </t>
  </si>
  <si>
    <t>acceptances</t>
  </si>
  <si>
    <t xml:space="preserve">Consumer </t>
  </si>
  <si>
    <t>Business and Government</t>
  </si>
  <si>
    <r>
      <rPr>
        <sz val="12"/>
        <color rgb="FF000000"/>
        <rFont val="Arial"/>
        <family val="2"/>
      </rPr>
      <t xml:space="preserve">Total PCL to average net loans and acceptances </t>
    </r>
    <r>
      <rPr>
        <i/>
        <sz val="12"/>
        <color rgb="FF000000"/>
        <rFont val="Arial"/>
        <family val="2"/>
      </rPr>
      <t>(3)</t>
    </r>
  </si>
  <si>
    <t>Provision for Credit Losses on Impaired Loans by Country</t>
  </si>
  <si>
    <t xml:space="preserve">Canada </t>
  </si>
  <si>
    <t>Total Provision For Credit Losses on Impaired Loans</t>
  </si>
  <si>
    <t>Provision for Credit Losses on Performing Loans by Country</t>
  </si>
  <si>
    <t>Total Provision for Credit Losses on Performing Loans</t>
  </si>
  <si>
    <t>Total Provision for Credit Losses by Country</t>
  </si>
  <si>
    <t xml:space="preserve">Total Provision for Credit Losses </t>
  </si>
  <si>
    <t xml:space="preserve">Interest Income on Impaired Loans </t>
  </si>
  <si>
    <t>PROVISION FOR CREDIT LOSSES</t>
  </si>
  <si>
    <t>Provision Mix</t>
  </si>
  <si>
    <r>
      <rPr>
        <b/>
        <sz val="14"/>
        <color rgb="FFFFFFFF"/>
        <rFont val="Arial"/>
        <family val="2"/>
      </rPr>
      <t xml:space="preserve">SEGMENTED INFORMATION </t>
    </r>
    <r>
      <rPr>
        <b/>
        <i/>
        <sz val="14"/>
        <color rgb="FFFFFFFF"/>
        <rFont val="Arial"/>
        <family val="2"/>
      </rPr>
      <t>(2)</t>
    </r>
  </si>
  <si>
    <t xml:space="preserve">Provision by Product and Industry </t>
  </si>
  <si>
    <t>Commercial real estate</t>
  </si>
  <si>
    <t>Construction (non-real estate)</t>
  </si>
  <si>
    <t>Retail trade</t>
  </si>
  <si>
    <t>Wholesale trade</t>
  </si>
  <si>
    <t>Agriculture</t>
  </si>
  <si>
    <t>Financing products</t>
  </si>
  <si>
    <t>Manufacturing</t>
  </si>
  <si>
    <t>Mining</t>
  </si>
  <si>
    <t>Oil and Gas</t>
  </si>
  <si>
    <t>Transportation</t>
  </si>
  <si>
    <t>Utilities</t>
  </si>
  <si>
    <t>Forest Products</t>
  </si>
  <si>
    <t>Service industries</t>
  </si>
  <si>
    <t>Financial</t>
  </si>
  <si>
    <t>Governments</t>
  </si>
  <si>
    <t>Total Business and Government</t>
  </si>
  <si>
    <t>Total provision for credit losses on impaired loans</t>
  </si>
  <si>
    <t>Total provision for credit losses on performing loans</t>
  </si>
  <si>
    <t>Total Provision for Credit Losses</t>
  </si>
  <si>
    <t>(2) Provision for credit losses on impaired loans excludes securities borrowed or purchased under resale agreements.</t>
  </si>
  <si>
    <t xml:space="preserve">(3) This measure is composed of total provision for credit losses as disclosed on line 45 and average net loans and acceptances disclosed on page 6. </t>
  </si>
  <si>
    <t>WRITE-OFFS BY INDUSTRY</t>
  </si>
  <si>
    <t>Consumer Write-Offs</t>
  </si>
  <si>
    <t xml:space="preserve">     Commercial real estate</t>
  </si>
  <si>
    <t xml:space="preserve">     Construction (non-real estate)</t>
  </si>
  <si>
    <t xml:space="preserve">     Retail trade</t>
  </si>
  <si>
    <t xml:space="preserve">     Wholesale trade</t>
  </si>
  <si>
    <t xml:space="preserve">     Agriculture</t>
  </si>
  <si>
    <t xml:space="preserve">     Communications</t>
  </si>
  <si>
    <t xml:space="preserve">     Financing products</t>
  </si>
  <si>
    <t xml:space="preserve">     Manufacturing</t>
  </si>
  <si>
    <t xml:space="preserve">     Mining</t>
  </si>
  <si>
    <t xml:space="preserve">     Oil and Gas</t>
  </si>
  <si>
    <t xml:space="preserve">     Transportation</t>
  </si>
  <si>
    <t xml:space="preserve">     Utilities</t>
  </si>
  <si>
    <t xml:space="preserve">     Forest Products</t>
  </si>
  <si>
    <t xml:space="preserve">     Service industries</t>
  </si>
  <si>
    <t xml:space="preserve">     Financial </t>
  </si>
  <si>
    <t xml:space="preserve">     Governments</t>
  </si>
  <si>
    <t xml:space="preserve">     Other</t>
  </si>
  <si>
    <t>Total Write-Offs</t>
  </si>
  <si>
    <r>
      <rPr>
        <b/>
        <sz val="14"/>
        <color rgb="FFFFFFFF"/>
        <rFont val="Arial"/>
        <family val="2"/>
      </rPr>
      <t>WRITE-OFFS BY GEOGRAPHIC REGION</t>
    </r>
    <r>
      <rPr>
        <b/>
        <i/>
        <sz val="14"/>
        <color rgb="FFFFFFFF"/>
        <rFont val="Arial"/>
        <family val="2"/>
      </rPr>
      <t xml:space="preserve"> (1)     </t>
    </r>
  </si>
  <si>
    <t>GROSS LOANS AND ACCEPTANCES</t>
  </si>
  <si>
    <r>
      <rPr>
        <b/>
        <sz val="14"/>
        <color rgb="FFFFFFFF"/>
        <rFont val="Arial"/>
        <family val="2"/>
      </rPr>
      <t xml:space="preserve">BY PRODUCT AND INDUSTRY </t>
    </r>
    <r>
      <rPr>
        <b/>
        <i/>
        <sz val="14"/>
        <color rgb="FFFFFFFF"/>
        <rFont val="Arial"/>
        <family val="2"/>
      </rPr>
      <t>(1)</t>
    </r>
  </si>
  <si>
    <t>MIX</t>
  </si>
  <si>
    <t xml:space="preserve">Business and Government, excluding </t>
  </si>
  <si>
    <t xml:space="preserve">Securities Borrowed or Purchased under Resale Agreements </t>
  </si>
  <si>
    <t>Automotive</t>
  </si>
  <si>
    <t>Food and beverage</t>
  </si>
  <si>
    <t>Construction and industrial</t>
  </si>
  <si>
    <t>Other communications</t>
  </si>
  <si>
    <t>Cable</t>
  </si>
  <si>
    <t>Broadcasting</t>
  </si>
  <si>
    <t>Industrial products</t>
  </si>
  <si>
    <t>Consumer products</t>
  </si>
  <si>
    <t>Other manufacturing</t>
  </si>
  <si>
    <t>Electric power generation</t>
  </si>
  <si>
    <t>Gas, water and other</t>
  </si>
  <si>
    <t>Pipeline</t>
  </si>
  <si>
    <t>Forest products</t>
  </si>
  <si>
    <t>Automotive lease and rental</t>
  </si>
  <si>
    <t>Educational</t>
  </si>
  <si>
    <t>Health care</t>
  </si>
  <si>
    <t>Business and professional services</t>
  </si>
  <si>
    <t>Hospitality and recreation</t>
  </si>
  <si>
    <t>Non-bank financial services</t>
  </si>
  <si>
    <t>Bank</t>
  </si>
  <si>
    <t xml:space="preserve">Total Gross Loans and Acceptances </t>
  </si>
  <si>
    <t>(1) Prior period information for certain sectors has been revised to align to the current period’s presentation that better classifies the realigned sectors.</t>
  </si>
  <si>
    <t>ALLOWANCE FOR CREDIT LOSSES</t>
  </si>
  <si>
    <t>BY PRODUCT AND INDUSTRY</t>
  </si>
  <si>
    <t>Allowance for Credit Losses on Impaired Loans</t>
  </si>
  <si>
    <t>Total Allowance for Credit Losses on Impaired Loans</t>
  </si>
  <si>
    <t>Allowance for credit losses on performing loans - Consumer</t>
  </si>
  <si>
    <t>Allowance for credit losses on performing loans - Business and Government</t>
  </si>
  <si>
    <t>Total Allowance for Credit Losses on Performing Loans</t>
  </si>
  <si>
    <t>Total Allowance for Credit Losses on Loans</t>
  </si>
  <si>
    <r>
      <rPr>
        <sz val="12"/>
        <color rgb="FF000000"/>
        <rFont val="Arial"/>
        <family val="2"/>
      </rPr>
      <t>Allowance for Credit Losses related to off-balance sheet instruments</t>
    </r>
    <r>
      <rPr>
        <i/>
        <sz val="12"/>
        <color rgb="FF000000"/>
        <rFont val="Arial"/>
        <family val="2"/>
      </rPr>
      <t xml:space="preserve"> (1)</t>
    </r>
  </si>
  <si>
    <t>Total Allowance for Credit Losses</t>
  </si>
  <si>
    <t>(1) Reported in Other Liabilities.</t>
  </si>
  <si>
    <t>NET LOANS AND ACCEPTANCES</t>
  </si>
  <si>
    <r>
      <rPr>
        <b/>
        <sz val="14"/>
        <color rgb="FFFFFFFF"/>
        <rFont val="Arial"/>
        <family val="2"/>
      </rPr>
      <t xml:space="preserve">BY PRODUCT AND INDUSTRY </t>
    </r>
    <r>
      <rPr>
        <b/>
        <i/>
        <sz val="14"/>
        <color rgb="FFFFFFFF"/>
        <rFont val="Arial"/>
        <family val="2"/>
      </rPr>
      <t>(1) (2)</t>
    </r>
  </si>
  <si>
    <t>Loans and Acceptances, Net of Allowance for Credit Losses on Impaired Loans</t>
  </si>
  <si>
    <t>Total Net Loans and Acceptances</t>
  </si>
  <si>
    <t>(1) Net Loans and Acceptances balances are net of allowance for credit losses, excluding those related to off-balance sheet instruments.</t>
  </si>
  <si>
    <t>(2) Prior period information for certain sectors has been revised to align to the current period’s presentation that better classifies the realigned sectors.</t>
  </si>
  <si>
    <t>GROSS IMPAIRED LOANS AND ACCEPTANCES</t>
  </si>
  <si>
    <t>GIL to Gross</t>
  </si>
  <si>
    <t xml:space="preserve">Total Consumer </t>
  </si>
  <si>
    <t>Total Gross Impaired Loans and Acceptances</t>
  </si>
  <si>
    <t>NET IMPAIRED LOANS AND ACCEPTANCES</t>
  </si>
  <si>
    <r>
      <rPr>
        <b/>
        <sz val="14"/>
        <color rgb="FFFFFFFF"/>
        <rFont val="Arial"/>
        <family val="2"/>
      </rPr>
      <t>BY PRODUCT AND INDUSTRY</t>
    </r>
    <r>
      <rPr>
        <b/>
        <i/>
        <sz val="14"/>
        <color rgb="FFFFFFFF"/>
        <rFont val="Arial"/>
        <family val="2"/>
      </rPr>
      <t xml:space="preserve"> (1) </t>
    </r>
  </si>
  <si>
    <t>NIL to Net</t>
  </si>
  <si>
    <t xml:space="preserve">Financial </t>
  </si>
  <si>
    <t>Total Net Impaired Loans and Acceptances</t>
  </si>
  <si>
    <t>(1) Net impaired loan balances are net of allowance for credit losses on impaired loans, excluding those related to off-balance sheet instruments.</t>
  </si>
  <si>
    <t>LOANS AND ACCEPTANCES</t>
  </si>
  <si>
    <r>
      <rPr>
        <b/>
        <sz val="14"/>
        <color rgb="FFFFFFFF"/>
        <rFont val="Arial"/>
        <family val="2"/>
      </rPr>
      <t xml:space="preserve">BY GEOGRAPHIC AREA </t>
    </r>
    <r>
      <rPr>
        <b/>
        <i/>
        <sz val="14"/>
        <color rgb="FFFFFFFF"/>
        <rFont val="Arial"/>
        <family val="2"/>
      </rPr>
      <t>(1)</t>
    </r>
  </si>
  <si>
    <t xml:space="preserve">Gross Loans and Acceptances </t>
  </si>
  <si>
    <t>Total Gross Loans and Acceptances</t>
  </si>
  <si>
    <r>
      <rPr>
        <b/>
        <sz val="12"/>
        <color rgb="FF000000"/>
        <rFont val="Arial"/>
        <family val="2"/>
      </rPr>
      <t xml:space="preserve">ACL on Impaired Loans </t>
    </r>
    <r>
      <rPr>
        <b/>
        <i/>
        <sz val="12"/>
        <color rgb="FF000000"/>
        <rFont val="Arial"/>
        <family val="2"/>
      </rPr>
      <t>(2)</t>
    </r>
  </si>
  <si>
    <t xml:space="preserve">Other Countries </t>
  </si>
  <si>
    <t>Total ACL on Impaired Loans</t>
  </si>
  <si>
    <t xml:space="preserve">Net Loans and Acceptances </t>
  </si>
  <si>
    <t>Total Loans and Acceptances,</t>
  </si>
  <si>
    <t>net of ACL on impaired loans</t>
  </si>
  <si>
    <r>
      <rPr>
        <sz val="12"/>
        <color rgb="FF000000"/>
        <rFont val="Arial"/>
        <family val="2"/>
      </rPr>
      <t xml:space="preserve">ACL on Performing Loans </t>
    </r>
    <r>
      <rPr>
        <i/>
        <sz val="12"/>
        <color rgb="FF000000"/>
        <rFont val="Arial"/>
        <family val="2"/>
      </rPr>
      <t>(2)</t>
    </r>
  </si>
  <si>
    <t xml:space="preserve">Gross Impaired Loans and Acceptances </t>
  </si>
  <si>
    <t xml:space="preserve">Total Gross Impaired Loans and Acceptances </t>
  </si>
  <si>
    <t xml:space="preserve">Net Impaired Loans and Acceptances </t>
  </si>
  <si>
    <t xml:space="preserve">Total Impaired Loans and Acceptances, </t>
  </si>
  <si>
    <r>
      <rPr>
        <sz val="12"/>
        <color rgb="FF000000"/>
        <rFont val="Arial"/>
        <family val="2"/>
      </rPr>
      <t xml:space="preserve">net of ACL on impaired loans </t>
    </r>
    <r>
      <rPr>
        <i/>
        <sz val="12"/>
        <color rgb="FF000000"/>
        <rFont val="Arial"/>
        <family val="2"/>
      </rPr>
      <t>(2)</t>
    </r>
  </si>
  <si>
    <t xml:space="preserve">(1) Segmented credit information by geographic area is based upon the country of ultimate risk.                  </t>
  </si>
  <si>
    <t>(2) Excludes allowances related to off-balance sheet instruments.</t>
  </si>
  <si>
    <t>CHANGES IN IMPAIRMENT ALLOWANCE</t>
  </si>
  <si>
    <t>FOR CREDIT LOSSES (ACL)</t>
  </si>
  <si>
    <t>Allowance for Credit Losses (Total ACL), beginning of period</t>
  </si>
  <si>
    <t>Write-offs</t>
  </si>
  <si>
    <t>Recoveries of previous write-offs</t>
  </si>
  <si>
    <r>
      <rPr>
        <sz val="12"/>
        <color rgb="FF000000"/>
        <rFont val="Arial"/>
        <family val="2"/>
      </rPr>
      <t xml:space="preserve">Charge to income statement (PCL) </t>
    </r>
    <r>
      <rPr>
        <i/>
        <sz val="12"/>
        <color rgb="FF000000"/>
        <rFont val="Arial"/>
        <family val="2"/>
      </rPr>
      <t>(1)</t>
    </r>
  </si>
  <si>
    <t>Foreign exchange and other</t>
  </si>
  <si>
    <t>Total ACL, at end of period</t>
  </si>
  <si>
    <t>Total ACL comprised of: Stage 1</t>
  </si>
  <si>
    <r>
      <rPr>
        <sz val="12"/>
        <color rgb="FFFFFFFF"/>
        <rFont val="Arial"/>
        <family val="2"/>
      </rPr>
      <t>Total ACL comprised of:</t>
    </r>
    <r>
      <rPr>
        <sz val="12"/>
        <color rgb="FF000000"/>
        <rFont val="Arial"/>
        <family val="2"/>
      </rPr>
      <t xml:space="preserve"> Stage 2</t>
    </r>
  </si>
  <si>
    <r>
      <rPr>
        <sz val="12"/>
        <color rgb="FFFFFFFF"/>
        <rFont val="Arial"/>
        <family val="2"/>
      </rPr>
      <t>Total ACL comprised of:</t>
    </r>
    <r>
      <rPr>
        <sz val="12"/>
        <color rgb="FF000000"/>
        <rFont val="Arial"/>
        <family val="2"/>
      </rPr>
      <t xml:space="preserve"> Stage 3</t>
    </r>
  </si>
  <si>
    <t>Total ACL comprised of : Loans</t>
  </si>
  <si>
    <t>ACL on impaired loans for other credit instruments</t>
  </si>
  <si>
    <t xml:space="preserve">ACL on performing loans for other credit instruments </t>
  </si>
  <si>
    <t>ACL on performing loans for other credit instruments</t>
  </si>
  <si>
    <t>and undrawn commitments</t>
  </si>
  <si>
    <t xml:space="preserve">Allocation of Recoveries of Previous Write-Offs by Market    </t>
  </si>
  <si>
    <t xml:space="preserve">CHANGES IN IMPAIRED LOANS </t>
  </si>
  <si>
    <t xml:space="preserve">AND ACCEPTANCES </t>
  </si>
  <si>
    <t>Total Impaired Loans and Acceptances</t>
  </si>
  <si>
    <t>GIL, beginning of period</t>
  </si>
  <si>
    <t>Retail Purchased Credit Impaired (PCI)</t>
  </si>
  <si>
    <r>
      <rPr>
        <sz val="12"/>
        <color rgb="FF000000"/>
        <rFont val="Arial"/>
        <family val="2"/>
      </rPr>
      <t xml:space="preserve">Retail formations </t>
    </r>
    <r>
      <rPr>
        <i/>
        <sz val="12"/>
        <color rgb="FF000000"/>
        <rFont val="Arial"/>
        <family val="2"/>
      </rPr>
      <t>(2)</t>
    </r>
  </si>
  <si>
    <r>
      <rPr>
        <sz val="12"/>
        <color rgb="FF000000"/>
        <rFont val="Arial"/>
        <family val="2"/>
      </rPr>
      <t xml:space="preserve">Retail reductions </t>
    </r>
    <r>
      <rPr>
        <i/>
        <sz val="12"/>
        <color rgb="FF000000"/>
        <rFont val="Arial"/>
        <family val="2"/>
      </rPr>
      <t>(3)</t>
    </r>
  </si>
  <si>
    <t>Business and government Purchased Credit Impaired (PCI)</t>
  </si>
  <si>
    <t>Business and government formations</t>
  </si>
  <si>
    <r>
      <rPr>
        <sz val="12"/>
        <color rgb="FF000000"/>
        <rFont val="Arial"/>
        <family val="2"/>
      </rPr>
      <t xml:space="preserve">Business and government reductions </t>
    </r>
    <r>
      <rPr>
        <i/>
        <sz val="12"/>
        <color rgb="FF000000"/>
        <rFont val="Arial"/>
        <family val="2"/>
      </rPr>
      <t>(3)</t>
    </r>
  </si>
  <si>
    <r>
      <rPr>
        <sz val="12"/>
        <color rgb="FF000000"/>
        <rFont val="Arial"/>
        <family val="2"/>
      </rPr>
      <t xml:space="preserve">Net new additions (reductions) </t>
    </r>
    <r>
      <rPr>
        <i/>
        <sz val="12"/>
        <color rgb="FF000000"/>
        <rFont val="Arial"/>
        <family val="2"/>
      </rPr>
      <t>(2)</t>
    </r>
  </si>
  <si>
    <r>
      <rPr>
        <sz val="12"/>
        <color rgb="FF000000"/>
        <rFont val="Arial"/>
        <family val="2"/>
      </rPr>
      <t xml:space="preserve">Retail write-offs </t>
    </r>
    <r>
      <rPr>
        <i/>
        <sz val="12"/>
        <color rgb="FF000000"/>
        <rFont val="Arial"/>
        <family val="2"/>
      </rPr>
      <t>(2)</t>
    </r>
  </si>
  <si>
    <t>Business and government write-offs</t>
  </si>
  <si>
    <r>
      <rPr>
        <sz val="12"/>
        <color rgb="FF000000"/>
        <rFont val="Arial"/>
        <family val="2"/>
      </rPr>
      <t xml:space="preserve">Write-offs </t>
    </r>
    <r>
      <rPr>
        <i/>
        <sz val="12"/>
        <color rgb="FF000000"/>
        <rFont val="Arial"/>
        <family val="2"/>
      </rPr>
      <t>(2)</t>
    </r>
  </si>
  <si>
    <t xml:space="preserve">GIL, end of period </t>
  </si>
  <si>
    <t xml:space="preserve">ACL on Impaired Loans, beginning of period </t>
  </si>
  <si>
    <t>Increase / (decrease)</t>
  </si>
  <si>
    <t xml:space="preserve">Amounts written off </t>
  </si>
  <si>
    <r>
      <rPr>
        <sz val="12"/>
        <color rgb="FF000000"/>
        <rFont val="Arial"/>
        <family val="2"/>
      </rPr>
      <t xml:space="preserve">ACL on Impaired Loans, end of period </t>
    </r>
    <r>
      <rPr>
        <i/>
        <sz val="12"/>
        <color rgb="FF000000"/>
        <rFont val="Arial"/>
        <family val="2"/>
      </rPr>
      <t>(4)</t>
    </r>
  </si>
  <si>
    <t>NIL, beginning of period</t>
  </si>
  <si>
    <t>Change in gross impaired loans</t>
  </si>
  <si>
    <r>
      <rPr>
        <sz val="12"/>
        <color rgb="FF000000"/>
        <rFont val="Arial"/>
        <family val="2"/>
      </rPr>
      <t xml:space="preserve">Change in ACL on impaired loans </t>
    </r>
    <r>
      <rPr>
        <i/>
        <sz val="12"/>
        <color rgb="FF000000"/>
        <rFont val="Arial"/>
        <family val="2"/>
      </rPr>
      <t>(4)</t>
    </r>
  </si>
  <si>
    <t>NIL, end of period</t>
  </si>
  <si>
    <r>
      <rPr>
        <b/>
        <sz val="14"/>
        <color rgb="FFFFFFFF"/>
        <rFont val="Arial"/>
        <family val="2"/>
      </rPr>
      <t xml:space="preserve">LOANS PAST DUE NOT IMPAIRED </t>
    </r>
    <r>
      <rPr>
        <b/>
        <i/>
        <sz val="14"/>
        <color rgb="FFFFFFFF"/>
        <rFont val="Arial"/>
        <family val="2"/>
      </rPr>
      <t>(5)</t>
    </r>
  </si>
  <si>
    <t>30 to 89 days</t>
  </si>
  <si>
    <t>90 days or more</t>
  </si>
  <si>
    <t>Oct 31, 2023</t>
  </si>
  <si>
    <t>July 31, 2023</t>
  </si>
  <si>
    <t>Oct 31, 2022</t>
  </si>
  <si>
    <t>Credit card, consumer loans</t>
  </si>
  <si>
    <t>Business and government loans</t>
  </si>
  <si>
    <t>(1) Excludes provision for credit losses on other assets.</t>
  </si>
  <si>
    <t xml:space="preserve">(2) Excludes certain loans that are written off directly and not classified as new formations (Q4'23 $137 million, Q3'23 $115 million, Q2'23 $104 million, Q1'23 $80 million, Q4'22 $72 million, Q3'22 $63 million, </t>
  </si>
  <si>
    <t xml:space="preserve">      Q2'22 $57 million, Q1'22 $57 million, and Q4'21 $54 million).</t>
  </si>
  <si>
    <t>(3) Includes impaired amounts returned to performing status, loan sales, repayments, the impact of foreign exchange fluctuations and offsets for consumer write-offs which have not been recognized in formations.</t>
  </si>
  <si>
    <t>(4) Excludes ACL related to off-balance sheet instruments.</t>
  </si>
  <si>
    <t>(5) Loans less than 30 days past due are excluded as they are not generally representative of the borrower's ability to meet their payment obligations.</t>
  </si>
  <si>
    <t>DERIVATIVE INSTRUMENTS</t>
  </si>
  <si>
    <t>FAIR VALUE</t>
  </si>
  <si>
    <t>As at October 31, 2023</t>
  </si>
  <si>
    <t>As at July 31, 2023</t>
  </si>
  <si>
    <t>As at April 30, 2023</t>
  </si>
  <si>
    <t>As at January 31, 2023</t>
  </si>
  <si>
    <t>As at October 31, 2022</t>
  </si>
  <si>
    <t xml:space="preserve">Gross </t>
  </si>
  <si>
    <t>Assets</t>
  </si>
  <si>
    <t>Liabilities</t>
  </si>
  <si>
    <t>Net</t>
  </si>
  <si>
    <t>TRADING</t>
  </si>
  <si>
    <t>Interest Rate Contracts</t>
  </si>
  <si>
    <t>Swaps</t>
  </si>
  <si>
    <t>Forward rate agreements</t>
  </si>
  <si>
    <t>Futures</t>
  </si>
  <si>
    <t>Purchased options</t>
  </si>
  <si>
    <t>Written options</t>
  </si>
  <si>
    <t>Total interest rate contracts</t>
  </si>
  <si>
    <r>
      <rPr>
        <b/>
        <sz val="12"/>
        <color rgb="FF000000"/>
        <rFont val="Arial"/>
        <family val="2"/>
      </rPr>
      <t xml:space="preserve">Foreign Exchange Contracts </t>
    </r>
    <r>
      <rPr>
        <b/>
        <i/>
        <sz val="12"/>
        <color rgb="FF000000"/>
        <rFont val="Arial"/>
        <family val="2"/>
      </rPr>
      <t>(1)</t>
    </r>
  </si>
  <si>
    <t>Cross-currency swaps</t>
  </si>
  <si>
    <t>Cross-currency interest rate swaps</t>
  </si>
  <si>
    <t>Forward foreign exchange contracts</t>
  </si>
  <si>
    <t>Total foreign exchange contracts</t>
  </si>
  <si>
    <t>Commodity Contracts</t>
  </si>
  <si>
    <t>Total commodity contracts</t>
  </si>
  <si>
    <t>Total equity contracts</t>
  </si>
  <si>
    <t>Credit Contracts</t>
  </si>
  <si>
    <t>Purchased</t>
  </si>
  <si>
    <t>Written</t>
  </si>
  <si>
    <t>Total credit contracts</t>
  </si>
  <si>
    <t>Total fair value - trading derivatives</t>
  </si>
  <si>
    <r>
      <rPr>
        <sz val="12"/>
        <color rgb="FF000000"/>
        <rFont val="Arial"/>
        <family val="2"/>
      </rPr>
      <t xml:space="preserve">Average fair value </t>
    </r>
    <r>
      <rPr>
        <i/>
        <sz val="12"/>
        <color rgb="FF000000"/>
        <rFont val="Arial"/>
        <family val="2"/>
      </rPr>
      <t>(2)</t>
    </r>
  </si>
  <si>
    <t>HEDGING</t>
  </si>
  <si>
    <t>Cash flow hedges - swaps</t>
  </si>
  <si>
    <t>Fair value hedges - swaps</t>
  </si>
  <si>
    <t>Fair value hedges - bond futures</t>
  </si>
  <si>
    <t>Foreign Exchange Contracts</t>
  </si>
  <si>
    <t>Cash flow hedges</t>
  </si>
  <si>
    <t>Fair value hedges</t>
  </si>
  <si>
    <t>Net investment hedges</t>
  </si>
  <si>
    <t>Equity Contracts</t>
  </si>
  <si>
    <t>Total fair value - hedging derivatives</t>
  </si>
  <si>
    <t>Total fair value - trading and hedging derivatives</t>
  </si>
  <si>
    <t>Less: Net impact of master netting agreements</t>
  </si>
  <si>
    <t>(1) Gold contracts are included with foreign exchange contracts.</t>
  </si>
  <si>
    <t>(2) Average fair value amounts are calculated using a five-quarter rolling average.</t>
  </si>
  <si>
    <t xml:space="preserve">OVER-THE-COUNTER DERIVATIVES </t>
  </si>
  <si>
    <t>(NOTIONAL AMOUNTS)</t>
  </si>
  <si>
    <t>LINE
#</t>
  </si>
  <si>
    <t>Non-centrally cleared</t>
  </si>
  <si>
    <t>Centrally cleared</t>
  </si>
  <si>
    <t>Total equity Contracts</t>
  </si>
  <si>
    <r>
      <rPr>
        <b/>
        <sz val="12"/>
        <color rgb="FF000000"/>
        <rFont val="Arial"/>
        <family val="2"/>
      </rPr>
      <t xml:space="preserve">Credit Contracts </t>
    </r>
    <r>
      <rPr>
        <b/>
        <i/>
        <sz val="12"/>
        <color rgb="FF000000"/>
        <rFont val="Arial"/>
        <family val="2"/>
      </rPr>
      <t>(2)</t>
    </r>
  </si>
  <si>
    <t>(2) Table excludes loan commitment derivatives with notionals of $1,805 million as at October 31, 2023.</t>
  </si>
  <si>
    <t>ASSET ENCUMBRANCE</t>
  </si>
  <si>
    <t>Q4 2023</t>
  </si>
  <si>
    <t>Q3 2023</t>
  </si>
  <si>
    <t>Bank-owned Assets</t>
  </si>
  <si>
    <t>Other Cash &amp; Securities Received</t>
  </si>
  <si>
    <r>
      <rPr>
        <b/>
        <sz val="12"/>
        <color rgb="FFFFFFFF"/>
        <rFont val="Arial"/>
        <family val="2"/>
      </rPr>
      <t xml:space="preserve">Encumbered </t>
    </r>
    <r>
      <rPr>
        <b/>
        <i/>
        <sz val="12"/>
        <color rgb="FFFFFFFF"/>
        <rFont val="Arial"/>
        <family val="2"/>
      </rPr>
      <t>(1)</t>
    </r>
  </si>
  <si>
    <t>Net Unencumbered</t>
  </si>
  <si>
    <t>Pledged as Collateral</t>
  </si>
  <si>
    <t>Other Encumbered</t>
  </si>
  <si>
    <r>
      <rPr>
        <b/>
        <sz val="12"/>
        <color rgb="FFFFFFFF"/>
        <rFont val="Arial"/>
        <family val="2"/>
      </rPr>
      <t xml:space="preserve">Other Unencumbered </t>
    </r>
    <r>
      <rPr>
        <b/>
        <i/>
        <sz val="12"/>
        <color rgb="FFFFFFFF"/>
        <rFont val="Arial"/>
        <family val="2"/>
      </rPr>
      <t>(2)</t>
    </r>
  </si>
  <si>
    <r>
      <rPr>
        <b/>
        <sz val="12"/>
        <color rgb="FFFFFFFF"/>
        <rFont val="Arial"/>
        <family val="2"/>
      </rPr>
      <t xml:space="preserve">Available as collateral </t>
    </r>
    <r>
      <rPr>
        <b/>
        <i/>
        <sz val="12"/>
        <color rgb="FFFFFFFF"/>
        <rFont val="Arial"/>
        <family val="2"/>
      </rPr>
      <t>(3)</t>
    </r>
  </si>
  <si>
    <t>Asset Liquidity</t>
  </si>
  <si>
    <t>Canadian Dollar Cash and Securities</t>
  </si>
  <si>
    <t>Cash and cash equivalents</t>
  </si>
  <si>
    <t>Interest bearing deposits with banks</t>
  </si>
  <si>
    <t>Securities and securities borrowed or purchased under resale agreements</t>
  </si>
  <si>
    <t>Issued or guaranteed by governments</t>
  </si>
  <si>
    <t>NHA mortgage-backed securities</t>
  </si>
  <si>
    <t>Corporate and other debt</t>
  </si>
  <si>
    <t>Total securities and securities borrowed or purchased under resale agreements</t>
  </si>
  <si>
    <t xml:space="preserve">Total Canadian dollar </t>
  </si>
  <si>
    <t>U.S. Dollar and Other Currency Cash and Securities</t>
  </si>
  <si>
    <t>US agency mortgage-backed securities and collateralized mortgage obligations</t>
  </si>
  <si>
    <t xml:space="preserve">Total U.S. dollar and other currency </t>
  </si>
  <si>
    <r>
      <rPr>
        <sz val="12"/>
        <color rgb="FF000000"/>
        <rFont val="Arial"/>
        <family val="2"/>
      </rPr>
      <t xml:space="preserve">NHA mortgage-backed securities (reported as loans at amortized cost) </t>
    </r>
    <r>
      <rPr>
        <i/>
        <sz val="12"/>
        <color rgb="FF000000"/>
        <rFont val="Arial"/>
        <family val="2"/>
      </rPr>
      <t>(4)</t>
    </r>
  </si>
  <si>
    <t>Total Liquid Assets</t>
  </si>
  <si>
    <t>Other assets</t>
  </si>
  <si>
    <t>Total Loans and Other Assets</t>
  </si>
  <si>
    <t>(1) Pledged as collateral refers to the portion of on-balance sheet assets and other cash and securities that are pledged through repurchase agreements, securities lending, derivative contracts and requirements associated with participation in clearing houses and payment systems.</t>
  </si>
  <si>
    <t xml:space="preserve"> Other encumbered assets include assets that are restricted for legal or other reasons, such as minimum required deposits at central banks and short sales.</t>
  </si>
  <si>
    <t xml:space="preserve">(2) Other unencumbered assets include select liquid asset holdings that management believes are not readily available to support the Bank's liquidity requirements. These include securities held at the Bank’s insurance subsidiary, significant equity </t>
  </si>
  <si>
    <t xml:space="preserve"> investments, and certain investments held at our merchant banking business. Other unencumbered assets also include mortgages and loans that may be securitized to access secured funding.</t>
  </si>
  <si>
    <t xml:space="preserve">(3) Loans included in available as collateral represent loans currently lodged at central banks that could potentially be used to access central bank funding. Loans available for pledging as collateral do not include other sources of </t>
  </si>
  <si>
    <t xml:space="preserve"> additional liquidity that may be realized from the loan portfolio, such as incremental securitization, covered bond issuances and FHLB advances.</t>
  </si>
  <si>
    <t xml:space="preserve">(4) Under IFRS, NHA mortgage-backed securities that include mortgages owned by the Bank as the underlying collateral are classified as loans. Unencumbered NHA mortgage-backed securities have liquidity value and </t>
  </si>
  <si>
    <t xml:space="preserve"> are included as liquid assets under the Bank's Liquidity and Funding Management Framework. This amount is shown as a separate line item, NHA mortgage-backed securities. </t>
  </si>
  <si>
    <t>NET UNENCUMBERED LIQUID ASSETS BY LEGAL ENTITY, LIQUIDITY COVERAGE RATIO, AND NET STABLE FUNDING RATIO</t>
  </si>
  <si>
    <t>BMO</t>
  </si>
  <si>
    <t>BMO Harris Bank</t>
  </si>
  <si>
    <t>Broker Dealers</t>
  </si>
  <si>
    <t>Total Net Unencumbered Liquid Assets by Legal Entity</t>
  </si>
  <si>
    <r>
      <rPr>
        <sz val="12"/>
        <color rgb="FF000000"/>
        <rFont val="Arial"/>
        <family val="2"/>
      </rPr>
      <t xml:space="preserve">Liquidity Coverage Ratio </t>
    </r>
    <r>
      <rPr>
        <i/>
        <sz val="12"/>
        <color rgb="FF000000"/>
        <rFont val="Arial"/>
        <family val="2"/>
      </rPr>
      <t>(1)</t>
    </r>
  </si>
  <si>
    <r>
      <rPr>
        <sz val="12"/>
        <color rgb="FF000000"/>
        <rFont val="Arial"/>
        <family val="2"/>
      </rPr>
      <t xml:space="preserve">Net Stable Funding Ratio </t>
    </r>
    <r>
      <rPr>
        <i/>
        <sz val="12"/>
        <color rgb="FF000000"/>
        <rFont val="Arial"/>
        <family val="2"/>
      </rPr>
      <t>(1)</t>
    </r>
  </si>
  <si>
    <t>(1) Liquidity Coverage Ratio (LCR) and Net Stable Funding Ratio (NSFR) are calculated in accordance with OSFI’s Liquidity Adequacy Requirements Guideline.</t>
  </si>
  <si>
    <t>DEPOSITS</t>
  </si>
  <si>
    <t>Canadian Dollar Deposits</t>
  </si>
  <si>
    <t>U.S. Dollar and Other Currency Deposits</t>
  </si>
  <si>
    <t>Total Deposits</t>
  </si>
  <si>
    <r>
      <rPr>
        <sz val="12"/>
        <color rgb="FF000000"/>
        <rFont val="Arial"/>
        <family val="2"/>
      </rPr>
      <t xml:space="preserve">Customer Deposits </t>
    </r>
    <r>
      <rPr>
        <i/>
        <sz val="12"/>
        <color rgb="FF000000"/>
        <rFont val="Arial"/>
        <family val="2"/>
      </rPr>
      <t>(2)</t>
    </r>
  </si>
  <si>
    <t>(2) Customer deposits are operating and savings deposits, including term investment certificates and retail structured deposits, primarily sourced through our retail, commercial, wealth and corporate banking businesses.</t>
  </si>
  <si>
    <t xml:space="preserve">      and Business and government Net Loans and Acceptances balances are stated net of allowance for credit losses on impaired loans (excluding those related to off-balance sheet instruments) only.</t>
  </si>
  <si>
    <t>in strategic new markets. We completed the conversion of Bank of the West customer accounts and systems to our respective BMO operating</t>
  </si>
  <si>
    <t>platforms in September 2023. The acquisition has been reflected in our current quarter and year-to-date results as a business combination,</t>
  </si>
  <si>
    <t>primarily in the U.S. P&amp;C and BMO Wealth Management reporting segments. As part of the acquisition, we acquired a 51% interest in</t>
  </si>
  <si>
    <t>CLAAS Financial Services, LLC, a subsidiary of Bank of the West. The fair value of ownership interests of other partners in CLAAS Financial</t>
  </si>
  <si>
    <t>Gross impaired loans (GIL) and acceptances</t>
  </si>
  <si>
    <t>GIL to gross loans and acceptances</t>
  </si>
  <si>
    <t>(2) Capital Measures are disclosed in accordance with OSFI’s Capital Adequacy Requirements (CAR) Guideline.</t>
  </si>
  <si>
    <t>(3) Dividend payout ratio equals dividends declared per share divided by basic earnings per share.</t>
  </si>
  <si>
    <t>(4) Adjusted dividend payout ratio equals dividends declared per share divided by adjusted basic earnings per share. This is a non-GAAP measure or ratio. See the "Non-GAAP and Other Financial Measures" section</t>
  </si>
  <si>
    <r>
      <rPr>
        <b/>
        <sz val="12"/>
        <color rgb="FF000000"/>
        <rFont val="Arial"/>
        <family val="2"/>
      </rPr>
      <t>Capital Measures</t>
    </r>
    <r>
      <rPr>
        <b/>
        <i/>
        <sz val="12"/>
        <color rgb="FF000000"/>
        <rFont val="Arial"/>
        <family val="2"/>
      </rPr>
      <t xml:space="preserve"> (2)</t>
    </r>
  </si>
  <si>
    <r>
      <t xml:space="preserve">Dividend payout ratio </t>
    </r>
    <r>
      <rPr>
        <i/>
        <sz val="12"/>
        <color rgb="FF000000"/>
        <rFont val="Arial"/>
        <family val="2"/>
      </rPr>
      <t xml:space="preserve">(3) </t>
    </r>
  </si>
  <si>
    <r>
      <t xml:space="preserve">Adjusted dividend payout ratio </t>
    </r>
    <r>
      <rPr>
        <i/>
        <sz val="12"/>
        <color rgb="FF000000"/>
        <rFont val="Arial"/>
        <family val="2"/>
      </rPr>
      <t>(4)</t>
    </r>
  </si>
  <si>
    <t>Treasury shares sold (purchased)</t>
  </si>
  <si>
    <t xml:space="preserve">      tax-exempt securities to equivalent pre-tax amounts and is useful in facilitating comparisons of income from taxable and tax-exempt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</si>
</sst>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m\-d"/>
    <numFmt numFmtId="165" formatCode="#0;&quot;-&quot;#0;#0;_(@_)"/>
    <numFmt numFmtId="166" formatCode="m\-dd"/>
    <numFmt numFmtId="167" formatCode="#,##0;\(#,##0\);&quot;—&quot;;_(@_)"/>
    <numFmt numFmtId="168" formatCode="#,##0.00;\(#,##0.00\);&quot;—&quot;;_(@_)"/>
    <numFmt numFmtId="169" formatCode="#,##0;\(#,##0\);#,##0;_(@_)"/>
    <numFmt numFmtId="170" formatCode="&quot;$&quot;#,##0.00_);&quot;$&quot;\(#,##0.00\);&quot;$&quot;#,##0.00_);_(@_)"/>
    <numFmt numFmtId="171" formatCode="#0.0_)%;\(#0.0\)%;#0.0_)%;_(@_)"/>
    <numFmt numFmtId="172" formatCode="#0.00_)%;\(#0.00\)%;#0.00_)%;_(@_)"/>
    <numFmt numFmtId="173" formatCode="#0.00_)%;\(#0.00\)%;&quot;—&quot;_)\%;_(@_)"/>
    <numFmt numFmtId="174" formatCode="#0;\(#0\);#0;_(@_)"/>
    <numFmt numFmtId="175" formatCode="#,##0.0;&quot;-&quot;#,##0.0;#,##0.0;_(@_)"/>
    <numFmt numFmtId="176" formatCode="#,##0;&quot;-&quot;#,##0;#,##0;_(@_)"/>
    <numFmt numFmtId="177" formatCode="#,##0.00;\(#,##0.00\);#,##0.00;_(@_)"/>
    <numFmt numFmtId="178" formatCode="#,##0.0;\(#,##0.0\);#,##0.0;_(@_)"/>
    <numFmt numFmtId="179" formatCode="#,##0.0000;&quot;-&quot;#,##0.0000;#,##0.0000;_(@_)"/>
    <numFmt numFmtId="180" formatCode="#,##0;\(#,##0\);&quot;-&quot;;_(@_)"/>
    <numFmt numFmtId="181" formatCode="#0.0_)%;\(#0.0\)%;&quot;—&quot;_)\%;_(@_)"/>
    <numFmt numFmtId="182" formatCode="#,##0.00_)%;\(#,##0.00\)%;#,##0.00_)%;_(@_)"/>
    <numFmt numFmtId="183" formatCode="* #,##0;* \(#,##0\);* &quot;—&quot;;_(@_)"/>
    <numFmt numFmtId="184" formatCode="* #,##0.00;* \(#,##0.00\);* &quot;—&quot;;_(@_)"/>
    <numFmt numFmtId="185" formatCode="mmmm\ d"/>
    <numFmt numFmtId="186" formatCode="d\-mmm"/>
    <numFmt numFmtId="187" formatCode="#0.0%;&quot;-&quot;#0.0%;#0.0%;_(@_)"/>
    <numFmt numFmtId="188" formatCode="mmm\ d\,\ yyyy"/>
    <numFmt numFmtId="189" formatCode="#0_)%;\(#0\)%;&quot;—&quot;_)\%;_(@_)"/>
  </numFmts>
  <fonts count="35">
    <font>
      <sz val="10"/>
      <name val="Arial"/>
    </font>
    <font>
      <sz val="11"/>
      <color rgb="FF000000"/>
      <name val="Arial"/>
      <family val="2"/>
    </font>
    <font>
      <sz val="12"/>
      <color rgb="FF000000"/>
      <name val="Arial"/>
      <family val="2"/>
    </font>
    <font>
      <b/>
      <sz val="11"/>
      <color rgb="FF000000"/>
      <name val="Arial"/>
      <family val="2"/>
    </font>
    <font>
      <i/>
      <sz val="12"/>
      <color rgb="FF000000"/>
      <name val="Arial"/>
      <family val="2"/>
    </font>
    <font>
      <b/>
      <sz val="14"/>
      <color rgb="FFFFFFFF"/>
      <name val="Arial"/>
      <family val="2"/>
    </font>
    <font>
      <b/>
      <sz val="12"/>
      <color rgb="FF000000"/>
      <name val="Arial"/>
      <family val="2"/>
    </font>
    <font>
      <b/>
      <sz val="11"/>
      <color rgb="FFFFFFFF"/>
      <name val="Arial"/>
      <family val="2"/>
    </font>
    <font>
      <sz val="11"/>
      <color rgb="FFFFFFFF"/>
      <name val="Arial"/>
      <family val="2"/>
    </font>
    <font>
      <sz val="10"/>
      <color rgb="FFFFFFFF"/>
      <name val="Arial"/>
      <family val="2"/>
    </font>
    <font>
      <b/>
      <sz val="12"/>
      <color rgb="FFFFFFFF"/>
      <name val="Arial"/>
      <family val="2"/>
    </font>
    <font>
      <sz val="11"/>
      <color rgb="FF000000"/>
      <name val="Calibri"/>
      <family val="2"/>
    </font>
    <font>
      <sz val="16"/>
      <color rgb="FF000000"/>
      <name val="Dax Offc Pro"/>
      <family val="2"/>
    </font>
    <font>
      <sz val="12"/>
      <color rgb="FF000000"/>
      <name val="Dax Offc Pro"/>
      <family val="2"/>
    </font>
    <font>
      <sz val="80"/>
      <color rgb="FF000000"/>
      <name val="Dax Offc Pro"/>
      <family val="2"/>
    </font>
    <font>
      <u/>
      <sz val="13"/>
      <color rgb="FF000000"/>
      <name val="Arial"/>
      <family val="2"/>
    </font>
    <font>
      <u/>
      <sz val="12"/>
      <color rgb="FF000000"/>
      <name val="Arial"/>
      <family val="2"/>
    </font>
    <font>
      <b/>
      <sz val="14"/>
      <color rgb="FF7030A0"/>
      <name val="Arial"/>
      <family val="2"/>
    </font>
    <font>
      <b/>
      <sz val="20"/>
      <color rgb="FFFFFFFF"/>
      <name val="Arial"/>
      <family val="2"/>
    </font>
    <font>
      <b/>
      <sz val="20"/>
      <color rgb="FF7030A0"/>
      <name val="Arial"/>
      <family val="2"/>
    </font>
    <font>
      <sz val="12"/>
      <color rgb="FF000000"/>
      <name val="Calibri"/>
      <family val="2"/>
    </font>
    <font>
      <sz val="12"/>
      <color rgb="FFFFFFFF"/>
      <name val="Arial"/>
      <family val="2"/>
    </font>
    <font>
      <sz val="14"/>
      <color rgb="FF000000"/>
      <name val="Arial"/>
      <family val="2"/>
    </font>
    <font>
      <b/>
      <sz val="14"/>
      <color rgb="FF000000"/>
      <name val="Arial"/>
      <family val="2"/>
    </font>
    <font>
      <b/>
      <sz val="10"/>
      <color rgb="FF000000"/>
      <name val="Arial"/>
      <family val="2"/>
    </font>
    <font>
      <sz val="10"/>
      <color rgb="FF000000"/>
      <name val="Arial"/>
      <family val="2"/>
    </font>
    <font>
      <sz val="9"/>
      <color rgb="FF000000"/>
      <name val="Arial"/>
      <family val="2"/>
    </font>
    <font>
      <sz val="14"/>
      <color rgb="FFFFFFFF"/>
      <name val="Arial"/>
      <family val="2"/>
    </font>
    <font>
      <b/>
      <sz val="10"/>
      <color rgb="FFFFFFFF"/>
      <name val="Arial"/>
      <family val="2"/>
    </font>
    <font>
      <sz val="12"/>
      <color rgb="FF000000"/>
      <name val="Arial  "/>
    </font>
    <font>
      <i/>
      <sz val="12"/>
      <color rgb="FF000000"/>
      <name val="Arial  "/>
    </font>
    <font>
      <b/>
      <i/>
      <sz val="12"/>
      <color rgb="FF000000"/>
      <name val="Arial"/>
      <family val="2"/>
    </font>
    <font>
      <i/>
      <sz val="12"/>
      <color rgb="FFFFFFFF"/>
      <name val="Arial"/>
      <family val="2"/>
    </font>
    <font>
      <b/>
      <i/>
      <sz val="14"/>
      <color rgb="FFFFFFFF"/>
      <name val="Arial"/>
      <family val="2"/>
    </font>
    <font>
      <b/>
      <i/>
      <sz val="12"/>
      <color rgb="FFFFFFFF"/>
      <name val="Arial"/>
      <family val="2"/>
    </font>
  </fonts>
  <fills count="3">
    <fill>
      <patternFill patternType="none"/>
    </fill>
    <fill>
      <patternFill patternType="gray125"/>
    </fill>
    <fill>
      <patternFill patternType="solid">
        <fgColor rgb="FF000000"/>
        <bgColor indexed="64"/>
      </patternFill>
    </fill>
  </fills>
  <borders count="53">
    <border>
      <left/>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000000"/>
      </right>
      <top style="thin">
        <color rgb="FFFFFFFF"/>
      </top>
      <bottom/>
      <diagonal/>
    </border>
    <border>
      <left style="thin">
        <color rgb="FFFFFFFF"/>
      </left>
      <right style="thin">
        <color rgb="FFFFFFFF"/>
      </right>
      <top/>
      <bottom style="thin">
        <color rgb="FF000000"/>
      </bottom>
      <diagonal/>
    </border>
    <border>
      <left style="thin">
        <color rgb="FFFFFFFF"/>
      </left>
      <right/>
      <top/>
      <bottom style="thin">
        <color rgb="FF000000"/>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right style="thin">
        <color rgb="FFFFFFFF"/>
      </right>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000000"/>
      </right>
      <top style="thin">
        <color rgb="FFFFFFFF"/>
      </top>
      <bottom style="thin">
        <color rgb="FFFFFFFF"/>
      </bottom>
      <diagonal/>
    </border>
    <border>
      <left/>
      <right style="thin">
        <color rgb="FFFFFFFF"/>
      </right>
      <top/>
      <bottom style="thin">
        <color rgb="FF000000"/>
      </bottom>
      <diagonal/>
    </border>
    <border>
      <left/>
      <right/>
      <top/>
      <bottom style="thin">
        <color rgb="FFFFFFFF"/>
      </bottom>
      <diagonal/>
    </border>
    <border>
      <left/>
      <right style="thin">
        <color rgb="FF000000"/>
      </right>
      <top/>
      <bottom style="thin">
        <color rgb="FFFFFFFF"/>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FFFFFF"/>
      </bottom>
      <diagonal/>
    </border>
    <border>
      <left style="medium">
        <color rgb="FF000000"/>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right/>
      <top style="thin">
        <color rgb="FFFFFFFF"/>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s>
  <cellStyleXfs count="17">
    <xf numFmtId="0" fontId="0" fillId="0" borderId="0"/>
    <xf numFmtId="0" fontId="1" fillId="0" borderId="0" applyBorder="0">
      <alignment wrapText="1"/>
    </xf>
    <xf numFmtId="0" fontId="2" fillId="0" borderId="0" applyBorder="0">
      <alignment horizontal="left" wrapText="1"/>
    </xf>
    <xf numFmtId="0" fontId="3" fillId="0" borderId="0" applyBorder="0">
      <alignment wrapText="1"/>
    </xf>
    <xf numFmtId="0" fontId="2" fillId="0" borderId="0" applyBorder="0">
      <alignment horizontal="right" wrapText="1"/>
    </xf>
    <xf numFmtId="0" fontId="2" fillId="0" borderId="0" applyBorder="0">
      <alignment horizontal="center" wrapText="1"/>
    </xf>
    <xf numFmtId="0" fontId="1" fillId="0" borderId="0" applyBorder="0">
      <alignment horizontal="left" wrapText="1"/>
    </xf>
    <xf numFmtId="0" fontId="1" fillId="0" borderId="0" applyBorder="0">
      <alignment horizontal="right" wrapText="1"/>
    </xf>
    <xf numFmtId="0" fontId="4" fillId="0" borderId="0" applyBorder="0">
      <alignment horizontal="center" wrapText="1"/>
    </xf>
    <xf numFmtId="0" fontId="5" fillId="0" borderId="0" applyBorder="0">
      <alignment wrapText="1"/>
    </xf>
    <xf numFmtId="0" fontId="6" fillId="0" borderId="0" applyBorder="0">
      <alignment horizontal="left" wrapText="1"/>
    </xf>
    <xf numFmtId="0" fontId="7" fillId="0" borderId="0" applyBorder="0">
      <alignment wrapText="1"/>
    </xf>
    <xf numFmtId="0" fontId="8" fillId="0" borderId="0" applyBorder="0">
      <alignment wrapText="1"/>
    </xf>
    <xf numFmtId="0" fontId="9" fillId="0" borderId="0" applyBorder="0">
      <alignment wrapText="1"/>
    </xf>
    <xf numFmtId="0" fontId="10" fillId="0" borderId="0" applyBorder="0">
      <alignment horizontal="right" wrapText="1"/>
    </xf>
    <xf numFmtId="0" fontId="6" fillId="0" borderId="0" applyBorder="0">
      <alignment horizontal="right" wrapText="1"/>
    </xf>
    <xf numFmtId="0" fontId="10" fillId="0" borderId="0" applyBorder="0">
      <alignment horizontal="center" wrapText="1"/>
    </xf>
  </cellStyleXfs>
  <cellXfs count="833">
    <xf numFmtId="0" fontId="0" fillId="0" borderId="0" xfId="0"/>
    <xf numFmtId="0" fontId="1" fillId="0" borderId="0" xfId="1" applyFont="1" applyAlignment="1">
      <alignment wrapText="1"/>
    </xf>
    <xf numFmtId="0" fontId="11" fillId="0" borderId="1" xfId="0" applyFont="1" applyBorder="1" applyAlignment="1">
      <alignment wrapText="1"/>
    </xf>
    <xf numFmtId="0" fontId="11" fillId="0" borderId="2" xfId="0" applyFont="1" applyBorder="1" applyAlignment="1">
      <alignment wrapText="1"/>
    </xf>
    <xf numFmtId="0" fontId="15" fillId="0" borderId="3" xfId="0" applyFont="1" applyBorder="1" applyAlignment="1">
      <alignment horizontal="left" wrapText="1"/>
    </xf>
    <xf numFmtId="0" fontId="11" fillId="0" borderId="3" xfId="0" applyFont="1" applyBorder="1" applyAlignment="1">
      <alignment wrapText="1"/>
    </xf>
    <xf numFmtId="0" fontId="2" fillId="0" borderId="3" xfId="0" applyFont="1" applyBorder="1" applyAlignment="1">
      <alignment horizontal="right" wrapText="1"/>
    </xf>
    <xf numFmtId="0" fontId="11" fillId="0" borderId="4" xfId="0" applyFont="1" applyBorder="1" applyAlignment="1">
      <alignment wrapText="1"/>
    </xf>
    <xf numFmtId="0" fontId="1" fillId="0" borderId="1" xfId="0" applyFont="1" applyBorder="1" applyAlignment="1">
      <alignment wrapText="1"/>
    </xf>
    <xf numFmtId="0" fontId="11" fillId="0" borderId="5" xfId="0" applyFont="1" applyBorder="1" applyAlignment="1">
      <alignment wrapText="1"/>
    </xf>
    <xf numFmtId="0" fontId="11" fillId="2" borderId="0" xfId="0" applyFont="1" applyFill="1" applyAlignment="1">
      <alignment horizontal="right" wrapText="1"/>
    </xf>
    <xf numFmtId="0" fontId="11" fillId="2" borderId="1" xfId="0" applyFont="1" applyFill="1" applyBorder="1" applyAlignment="1">
      <alignment wrapText="1"/>
    </xf>
    <xf numFmtId="0" fontId="5" fillId="2" borderId="0" xfId="0" applyFont="1" applyFill="1" applyAlignment="1">
      <alignment wrapText="1"/>
    </xf>
    <xf numFmtId="0" fontId="6" fillId="0" borderId="0" xfId="0" applyFont="1" applyAlignment="1">
      <alignment horizontal="right" wrapText="1"/>
    </xf>
    <xf numFmtId="164" fontId="6"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0" fontId="2" fillId="0" borderId="0" xfId="0" applyFont="1" applyAlignment="1">
      <alignment vertical="center" wrapText="1"/>
    </xf>
    <xf numFmtId="165" fontId="2" fillId="0" borderId="0" xfId="0" applyNumberFormat="1" applyFont="1" applyAlignment="1">
      <alignment horizontal="right" vertical="center" wrapText="1"/>
    </xf>
    <xf numFmtId="0" fontId="6" fillId="0" borderId="0" xfId="0" applyFont="1" applyAlignment="1">
      <alignment horizontal="right" vertical="center" wrapText="1"/>
    </xf>
    <xf numFmtId="166" fontId="6" fillId="0" borderId="0" xfId="0" applyNumberFormat="1" applyFont="1" applyAlignment="1">
      <alignment horizontal="right" vertical="center" wrapText="1"/>
    </xf>
    <xf numFmtId="0" fontId="11" fillId="2" borderId="0" xfId="0" applyFont="1" applyFill="1" applyAlignment="1">
      <alignment wrapText="1"/>
    </xf>
    <xf numFmtId="0" fontId="11" fillId="2" borderId="0" xfId="0" applyFont="1" applyFill="1" applyAlignment="1">
      <alignment horizontal="center" wrapText="1"/>
    </xf>
    <xf numFmtId="0" fontId="11" fillId="2" borderId="6" xfId="0" applyFont="1" applyFill="1" applyBorder="1" applyAlignment="1">
      <alignment wrapText="1"/>
    </xf>
    <xf numFmtId="0" fontId="11" fillId="0" borderId="1" xfId="0" applyFont="1" applyBorder="1" applyAlignment="1">
      <alignment vertical="center" wrapText="1"/>
    </xf>
    <xf numFmtId="0" fontId="11" fillId="0" borderId="3" xfId="0" applyFont="1" applyBorder="1" applyAlignment="1">
      <alignment horizontal="center" wrapText="1"/>
    </xf>
    <xf numFmtId="0" fontId="2" fillId="2" borderId="1" xfId="0" applyFont="1" applyFill="1" applyBorder="1" applyAlignment="1">
      <alignment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16" fillId="0" borderId="0" xfId="0" applyFont="1" applyAlignment="1">
      <alignment horizontal="left" vertical="center"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0" xfId="0" applyFont="1" applyFill="1" applyAlignment="1">
      <alignment horizontal="right" vertical="center" wrapText="1"/>
    </xf>
    <xf numFmtId="0" fontId="2" fillId="2" borderId="0" xfId="0" applyFont="1" applyFill="1" applyAlignment="1">
      <alignment wrapText="1"/>
    </xf>
    <xf numFmtId="0" fontId="2" fillId="2" borderId="0" xfId="0" applyFont="1" applyFill="1" applyAlignment="1">
      <alignment horizontal="right" vertical="top" wrapText="1"/>
    </xf>
    <xf numFmtId="0" fontId="2" fillId="2" borderId="7" xfId="0" applyFont="1" applyFill="1" applyBorder="1" applyAlignment="1">
      <alignment horizontal="right" vertical="top" wrapText="1"/>
    </xf>
    <xf numFmtId="0" fontId="2" fillId="2" borderId="5" xfId="0" applyFont="1" applyFill="1" applyBorder="1" applyAlignment="1">
      <alignment wrapText="1"/>
    </xf>
    <xf numFmtId="0" fontId="2" fillId="2" borderId="8" xfId="0" applyFont="1" applyFill="1" applyBorder="1" applyAlignment="1">
      <alignment wrapText="1"/>
    </xf>
    <xf numFmtId="0" fontId="2" fillId="2" borderId="9" xfId="0" applyFont="1" applyFill="1" applyBorder="1" applyAlignment="1">
      <alignment wrapText="1"/>
    </xf>
    <xf numFmtId="0" fontId="2" fillId="0" borderId="2" xfId="0" applyFont="1" applyBorder="1" applyAlignment="1">
      <alignment wrapText="1"/>
    </xf>
    <xf numFmtId="0" fontId="6" fillId="0" borderId="3" xfId="0" applyFont="1" applyBorder="1" applyAlignment="1">
      <alignment vertical="center" wrapText="1"/>
    </xf>
    <xf numFmtId="0" fontId="2" fillId="0" borderId="3" xfId="0" applyFont="1" applyBorder="1" applyAlignment="1">
      <alignment wrapText="1"/>
    </xf>
    <xf numFmtId="0" fontId="2" fillId="0" borderId="1" xfId="0" applyFont="1" applyBorder="1" applyAlignment="1">
      <alignment vertical="center" wrapText="1"/>
    </xf>
    <xf numFmtId="0" fontId="6" fillId="0" borderId="1" xfId="0" applyFont="1" applyBorder="1" applyAlignment="1">
      <alignment vertical="center" wrapText="1"/>
    </xf>
    <xf numFmtId="0" fontId="2" fillId="0" borderId="5"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5" fillId="2" borderId="2" xfId="0" applyFont="1" applyFill="1" applyBorder="1" applyAlignment="1">
      <alignment wrapText="1"/>
    </xf>
    <xf numFmtId="0" fontId="5" fillId="2" borderId="1" xfId="0" applyFont="1" applyFill="1" applyBorder="1" applyAlignment="1">
      <alignment wrapText="1"/>
    </xf>
    <xf numFmtId="0" fontId="10" fillId="2" borderId="0" xfId="0" applyFont="1" applyFill="1" applyAlignment="1">
      <alignment horizontal="center" wrapText="1"/>
    </xf>
    <xf numFmtId="165" fontId="10" fillId="2" borderId="0" xfId="0" applyNumberFormat="1" applyFont="1" applyFill="1" applyAlignment="1">
      <alignment horizontal="right" wrapText="1"/>
    </xf>
    <xf numFmtId="0" fontId="10" fillId="2" borderId="0" xfId="0" applyFont="1" applyFill="1" applyAlignment="1">
      <alignment horizontal="right" wrapText="1"/>
    </xf>
    <xf numFmtId="0" fontId="10" fillId="2" borderId="3" xfId="0" applyFont="1" applyFill="1" applyBorder="1" applyAlignment="1">
      <alignment horizontal="right" wrapText="1"/>
    </xf>
    <xf numFmtId="0" fontId="10" fillId="2" borderId="4" xfId="0" applyFont="1" applyFill="1" applyBorder="1" applyAlignment="1">
      <alignment horizontal="right" wrapText="1"/>
    </xf>
    <xf numFmtId="0" fontId="10" fillId="2" borderId="10" xfId="0" applyFont="1" applyFill="1" applyBorder="1" applyAlignment="1">
      <alignment horizontal="right" wrapText="1"/>
    </xf>
    <xf numFmtId="0" fontId="9" fillId="2" borderId="5" xfId="0" applyFont="1" applyFill="1" applyBorder="1" applyAlignment="1">
      <alignment wrapText="1"/>
    </xf>
    <xf numFmtId="0" fontId="10" fillId="2" borderId="8" xfId="0" applyFont="1" applyFill="1" applyBorder="1" applyAlignment="1">
      <alignment horizontal="center" wrapText="1"/>
    </xf>
    <xf numFmtId="0" fontId="10" fillId="2" borderId="8" xfId="0" applyFont="1" applyFill="1" applyBorder="1" applyAlignment="1">
      <alignment horizontal="right" wrapText="1"/>
    </xf>
    <xf numFmtId="165" fontId="10" fillId="2" borderId="6" xfId="0" applyNumberFormat="1" applyFont="1" applyFill="1" applyBorder="1" applyAlignment="1">
      <alignment horizontal="right" wrapText="1"/>
    </xf>
    <xf numFmtId="165" fontId="10" fillId="2" borderId="11" xfId="0" applyNumberFormat="1" applyFont="1" applyFill="1" applyBorder="1" applyAlignment="1">
      <alignment horizontal="right" wrapText="1"/>
    </xf>
    <xf numFmtId="0" fontId="6" fillId="0" borderId="12" xfId="0" applyFont="1" applyBorder="1" applyAlignment="1">
      <alignment horizontal="left" vertical="center" wrapText="1"/>
    </xf>
    <xf numFmtId="0" fontId="2" fillId="0" borderId="2" xfId="0" applyFont="1" applyBorder="1" applyAlignment="1">
      <alignment vertical="center" wrapText="1"/>
    </xf>
    <xf numFmtId="165" fontId="2" fillId="0" borderId="4" xfId="0" applyNumberFormat="1" applyFont="1" applyBorder="1" applyAlignment="1">
      <alignment horizontal="center" vertical="center" wrapText="1"/>
    </xf>
    <xf numFmtId="167" fontId="2" fillId="0" borderId="10" xfId="0" applyNumberFormat="1" applyFont="1" applyBorder="1" applyAlignment="1">
      <alignment horizontal="right" vertical="center" wrapText="1"/>
    </xf>
    <xf numFmtId="167" fontId="2" fillId="0" borderId="2" xfId="0" applyNumberFormat="1" applyFont="1" applyBorder="1" applyAlignment="1">
      <alignment horizontal="right" wrapText="1"/>
    </xf>
    <xf numFmtId="167" fontId="2" fillId="0" borderId="3" xfId="0" applyNumberFormat="1" applyFont="1" applyBorder="1" applyAlignment="1">
      <alignment horizontal="right" vertical="center" wrapText="1"/>
    </xf>
    <xf numFmtId="167" fontId="2" fillId="0" borderId="4" xfId="0" applyNumberFormat="1" applyFont="1" applyBorder="1" applyAlignment="1">
      <alignment vertical="center" wrapText="1"/>
    </xf>
    <xf numFmtId="167" fontId="2" fillId="0" borderId="2" xfId="0" applyNumberFormat="1" applyFont="1" applyBorder="1" applyAlignment="1">
      <alignment horizontal="right" vertical="center" wrapText="1"/>
    </xf>
    <xf numFmtId="167" fontId="2" fillId="0" borderId="4" xfId="0" applyNumberFormat="1" applyFont="1" applyBorder="1" applyAlignment="1">
      <alignment horizontal="right" vertical="center" wrapText="1"/>
    </xf>
    <xf numFmtId="165" fontId="2" fillId="0" borderId="7" xfId="0" applyNumberFormat="1" applyFont="1" applyBorder="1" applyAlignment="1">
      <alignment horizontal="center" vertical="center" wrapText="1"/>
    </xf>
    <xf numFmtId="167" fontId="2" fillId="0" borderId="13" xfId="0" applyNumberFormat="1" applyFont="1" applyBorder="1" applyAlignment="1">
      <alignment horizontal="right" vertical="center" wrapText="1"/>
    </xf>
    <xf numFmtId="167" fontId="2" fillId="0" borderId="5" xfId="0" applyNumberFormat="1" applyFont="1" applyBorder="1" applyAlignment="1">
      <alignment horizontal="right" vertical="center" wrapText="1"/>
    </xf>
    <xf numFmtId="167" fontId="2" fillId="0" borderId="8" xfId="0" applyNumberFormat="1" applyFont="1" applyBorder="1" applyAlignment="1">
      <alignment horizontal="right" vertical="center" wrapText="1"/>
    </xf>
    <xf numFmtId="167" fontId="2" fillId="0" borderId="7" xfId="0" applyNumberFormat="1" applyFont="1" applyBorder="1" applyAlignment="1">
      <alignment horizontal="right" vertical="center" wrapText="1"/>
    </xf>
    <xf numFmtId="165" fontId="2" fillId="0" borderId="6" xfId="0" applyNumberFormat="1" applyFont="1" applyBorder="1" applyAlignment="1">
      <alignment horizontal="center" vertical="center" wrapText="1"/>
    </xf>
    <xf numFmtId="167" fontId="2" fillId="0" borderId="11" xfId="0" applyNumberFormat="1" applyFont="1" applyBorder="1" applyAlignment="1">
      <alignment horizontal="right" vertical="center" wrapText="1"/>
    </xf>
    <xf numFmtId="167" fontId="2" fillId="0" borderId="1" xfId="0" applyNumberFormat="1" applyFont="1" applyBorder="1" applyAlignment="1">
      <alignment horizontal="right" vertical="center" wrapText="1"/>
    </xf>
    <xf numFmtId="167" fontId="2" fillId="0" borderId="0" xfId="0" applyNumberFormat="1" applyFont="1" applyAlignment="1">
      <alignment horizontal="right" vertical="center" wrapText="1"/>
    </xf>
    <xf numFmtId="167" fontId="2" fillId="0" borderId="6" xfId="0" applyNumberFormat="1" applyFont="1" applyBorder="1" applyAlignment="1">
      <alignment horizontal="right" vertical="center" wrapText="1"/>
    </xf>
    <xf numFmtId="168" fontId="2" fillId="0" borderId="1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168" fontId="2" fillId="0" borderId="0" xfId="0" applyNumberFormat="1" applyFont="1" applyAlignment="1">
      <alignment horizontal="right" vertical="center" wrapText="1"/>
    </xf>
    <xf numFmtId="168" fontId="2" fillId="0" borderId="6" xfId="0" applyNumberFormat="1" applyFont="1" applyBorder="1" applyAlignment="1">
      <alignment horizontal="right" vertical="center" wrapText="1"/>
    </xf>
    <xf numFmtId="167" fontId="2" fillId="0" borderId="13" xfId="0" applyNumberFormat="1" applyFont="1" applyBorder="1" applyAlignment="1">
      <alignment horizontal="right" wrapText="1"/>
    </xf>
    <xf numFmtId="167" fontId="2" fillId="0" borderId="5" xfId="0" applyNumberFormat="1" applyFont="1" applyBorder="1" applyAlignment="1">
      <alignment horizontal="right" wrapText="1"/>
    </xf>
    <xf numFmtId="167" fontId="2" fillId="0" borderId="8" xfId="0" applyNumberFormat="1" applyFont="1" applyBorder="1" applyAlignment="1">
      <alignment horizontal="right" wrapText="1"/>
    </xf>
    <xf numFmtId="167" fontId="2" fillId="0" borderId="7" xfId="0" applyNumberFormat="1" applyFont="1" applyBorder="1" applyAlignment="1">
      <alignment horizontal="right" wrapText="1"/>
    </xf>
    <xf numFmtId="0" fontId="2" fillId="0" borderId="11" xfId="0" applyFont="1" applyBorder="1" applyAlignment="1">
      <alignment horizontal="right" wrapText="1"/>
    </xf>
    <xf numFmtId="0" fontId="6" fillId="0" borderId="5" xfId="0" applyFont="1" applyBorder="1" applyAlignment="1">
      <alignment vertical="center" wrapText="1"/>
    </xf>
    <xf numFmtId="0" fontId="2" fillId="0" borderId="7" xfId="0" applyFont="1" applyBorder="1" applyAlignment="1">
      <alignment horizontal="center" vertical="center" wrapText="1"/>
    </xf>
    <xf numFmtId="0" fontId="2" fillId="0" borderId="11" xfId="0" applyFont="1" applyBorder="1" applyAlignment="1">
      <alignment horizontal="right" vertical="center" wrapText="1"/>
    </xf>
    <xf numFmtId="167" fontId="2" fillId="0" borderId="0" xfId="0" applyNumberFormat="1" applyFont="1" applyAlignment="1">
      <alignment vertical="center" wrapText="1"/>
    </xf>
    <xf numFmtId="167" fontId="2" fillId="0" borderId="6" xfId="0" applyNumberFormat="1" applyFont="1" applyBorder="1" applyAlignment="1">
      <alignment vertical="center" wrapText="1"/>
    </xf>
    <xf numFmtId="167" fontId="2" fillId="0" borderId="11" xfId="0" applyNumberFormat="1" applyFont="1" applyBorder="1" applyAlignment="1">
      <alignment horizontal="right" wrapText="1"/>
    </xf>
    <xf numFmtId="167" fontId="2" fillId="0" borderId="1" xfId="0" applyNumberFormat="1" applyFont="1" applyBorder="1" applyAlignment="1">
      <alignment horizontal="right" wrapText="1"/>
    </xf>
    <xf numFmtId="167" fontId="2" fillId="0" borderId="0" xfId="0" applyNumberFormat="1" applyFont="1" applyAlignment="1">
      <alignment horizontal="right" wrapText="1"/>
    </xf>
    <xf numFmtId="167" fontId="2" fillId="0" borderId="6" xfId="0" applyNumberFormat="1" applyFont="1" applyBorder="1" applyAlignment="1">
      <alignment horizontal="right" wrapText="1"/>
    </xf>
    <xf numFmtId="0" fontId="2" fillId="0" borderId="14" xfId="0" applyFont="1" applyBorder="1" applyAlignment="1">
      <alignment vertical="center" wrapText="1"/>
    </xf>
    <xf numFmtId="165" fontId="2" fillId="0" borderId="9" xfId="0" applyNumberFormat="1" applyFont="1" applyBorder="1" applyAlignment="1">
      <alignment horizontal="center" vertical="center" wrapText="1"/>
    </xf>
    <xf numFmtId="167" fontId="2" fillId="0" borderId="15" xfId="0" applyNumberFormat="1" applyFont="1" applyBorder="1" applyAlignment="1">
      <alignment horizontal="right" vertical="center" wrapText="1"/>
    </xf>
    <xf numFmtId="167" fontId="2" fillId="0" borderId="14" xfId="0" applyNumberFormat="1" applyFont="1" applyBorder="1" applyAlignment="1">
      <alignment horizontal="right" vertical="center" wrapText="1"/>
    </xf>
    <xf numFmtId="167" fontId="2" fillId="0" borderId="12" xfId="0" applyNumberFormat="1" applyFont="1" applyBorder="1" applyAlignment="1">
      <alignment horizontal="right" vertical="center" wrapText="1"/>
    </xf>
    <xf numFmtId="167" fontId="2" fillId="0" borderId="9" xfId="0" applyNumberFormat="1" applyFont="1" applyBorder="1" applyAlignment="1">
      <alignment horizontal="right" vertical="center" wrapText="1"/>
    </xf>
    <xf numFmtId="0" fontId="6" fillId="0" borderId="2" xfId="0" applyFont="1" applyBorder="1" applyAlignment="1">
      <alignment vertical="center" wrapText="1"/>
    </xf>
    <xf numFmtId="168" fontId="2" fillId="0" borderId="15" xfId="0" applyNumberFormat="1" applyFont="1" applyBorder="1" applyAlignment="1">
      <alignment horizontal="right" vertical="center" wrapText="1"/>
    </xf>
    <xf numFmtId="168" fontId="2" fillId="0" borderId="14" xfId="0" applyNumberFormat="1" applyFont="1" applyBorder="1" applyAlignment="1">
      <alignment horizontal="right" vertical="center" wrapText="1"/>
    </xf>
    <xf numFmtId="168" fontId="2" fillId="0" borderId="12" xfId="0" applyNumberFormat="1" applyFont="1" applyBorder="1" applyAlignment="1">
      <alignment horizontal="right" vertical="center" wrapText="1"/>
    </xf>
    <xf numFmtId="168" fontId="2" fillId="0" borderId="9" xfId="0" applyNumberFormat="1" applyFont="1" applyBorder="1" applyAlignment="1">
      <alignment horizontal="right" vertical="center" wrapText="1"/>
    </xf>
    <xf numFmtId="0" fontId="2" fillId="0" borderId="12" xfId="0" applyFont="1" applyBorder="1" applyAlignment="1">
      <alignment vertical="center" wrapText="1"/>
    </xf>
    <xf numFmtId="168" fontId="2" fillId="0" borderId="13" xfId="0" applyNumberFormat="1" applyFont="1" applyBorder="1" applyAlignment="1">
      <alignment horizontal="right" vertical="center" wrapText="1"/>
    </xf>
    <xf numFmtId="168" fontId="2" fillId="0" borderId="5" xfId="0" applyNumberFormat="1" applyFont="1" applyBorder="1" applyAlignment="1">
      <alignment horizontal="right" vertical="center" wrapText="1"/>
    </xf>
    <xf numFmtId="168" fontId="2" fillId="0" borderId="8" xfId="0" applyNumberFormat="1" applyFont="1" applyBorder="1" applyAlignment="1">
      <alignment horizontal="right" vertical="center" wrapText="1"/>
    </xf>
    <xf numFmtId="168" fontId="2" fillId="0" borderId="7" xfId="0" applyNumberFormat="1" applyFont="1" applyBorder="1" applyAlignment="1">
      <alignment horizontal="right" vertical="center" wrapText="1"/>
    </xf>
    <xf numFmtId="0" fontId="2" fillId="0" borderId="3" xfId="0" applyFont="1" applyBorder="1" applyAlignment="1">
      <alignment vertical="center" wrapText="1"/>
    </xf>
    <xf numFmtId="0" fontId="2" fillId="0" borderId="0" xfId="0" applyFont="1" applyAlignment="1">
      <alignment wrapText="1"/>
    </xf>
    <xf numFmtId="0" fontId="5" fillId="2" borderId="3" xfId="0" applyFont="1" applyFill="1" applyBorder="1" applyAlignment="1">
      <alignment horizontal="center" wrapText="1"/>
    </xf>
    <xf numFmtId="0" fontId="5" fillId="2" borderId="3" xfId="0" applyFont="1" applyFill="1" applyBorder="1" applyAlignment="1">
      <alignment wrapText="1"/>
    </xf>
    <xf numFmtId="0" fontId="5" fillId="2" borderId="0" xfId="0" applyFont="1" applyFill="1" applyAlignment="1">
      <alignment horizontal="center" wrapText="1"/>
    </xf>
    <xf numFmtId="0" fontId="17" fillId="2" borderId="0" xfId="0" applyFont="1" applyFill="1" applyAlignment="1">
      <alignment horizontal="center" wrapText="1"/>
    </xf>
    <xf numFmtId="0" fontId="18" fillId="2" borderId="0" xfId="0" applyFont="1" applyFill="1" applyAlignment="1">
      <alignment wrapText="1"/>
    </xf>
    <xf numFmtId="0" fontId="19" fillId="2" borderId="0" xfId="0" applyFont="1" applyFill="1" applyAlignment="1">
      <alignment horizontal="center" wrapText="1"/>
    </xf>
    <xf numFmtId="0" fontId="5" fillId="2" borderId="6" xfId="0" applyFont="1" applyFill="1" applyBorder="1" applyAlignment="1">
      <alignment wrapText="1"/>
    </xf>
    <xf numFmtId="0" fontId="5" fillId="2" borderId="0" xfId="0" applyFont="1" applyFill="1" applyAlignment="1">
      <alignment horizontal="right" wrapText="1"/>
    </xf>
    <xf numFmtId="0" fontId="5" fillId="2" borderId="6" xfId="0" applyFont="1" applyFill="1" applyBorder="1" applyAlignment="1">
      <alignment horizontal="right" wrapText="1"/>
    </xf>
    <xf numFmtId="0" fontId="5" fillId="2" borderId="1" xfId="0" applyFont="1" applyFill="1" applyBorder="1" applyAlignment="1">
      <alignment horizontal="right" vertical="center" wrapText="1"/>
    </xf>
    <xf numFmtId="0" fontId="5" fillId="2" borderId="8" xfId="0" applyFont="1" applyFill="1" applyBorder="1" applyAlignment="1">
      <alignment horizontal="right" wrapText="1"/>
    </xf>
    <xf numFmtId="0" fontId="5" fillId="2" borderId="7" xfId="0" applyFont="1" applyFill="1" applyBorder="1" applyAlignment="1">
      <alignment horizontal="right" wrapText="1"/>
    </xf>
    <xf numFmtId="0" fontId="6" fillId="0" borderId="12" xfId="0" applyFont="1" applyBorder="1" applyAlignment="1">
      <alignment horizontal="center" vertical="center" wrapText="1"/>
    </xf>
    <xf numFmtId="0" fontId="20" fillId="0" borderId="12" xfId="0" applyFont="1" applyBorder="1" applyAlignment="1">
      <alignment wrapText="1"/>
    </xf>
    <xf numFmtId="0" fontId="2" fillId="0" borderId="11" xfId="0" applyFont="1" applyBorder="1" applyAlignment="1">
      <alignment vertical="center" wrapText="1"/>
    </xf>
    <xf numFmtId="0" fontId="2" fillId="0" borderId="13" xfId="0" applyFont="1" applyBorder="1" applyAlignment="1">
      <alignment horizontal="right" vertical="center" wrapText="1"/>
    </xf>
    <xf numFmtId="0" fontId="2" fillId="0" borderId="5" xfId="0" applyFont="1" applyBorder="1" applyAlignment="1">
      <alignment horizontal="right" vertical="center" wrapText="1"/>
    </xf>
    <xf numFmtId="0" fontId="2" fillId="0" borderId="1" xfId="0" applyFont="1" applyBorder="1" applyAlignment="1">
      <alignment horizontal="right" vertical="center" wrapText="1"/>
    </xf>
    <xf numFmtId="0" fontId="6" fillId="0" borderId="4" xfId="0" applyFont="1" applyBorder="1" applyAlignment="1">
      <alignment horizontal="center" vertical="center" wrapText="1"/>
    </xf>
    <xf numFmtId="0" fontId="6" fillId="0" borderId="10"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6" fillId="0" borderId="11" xfId="0" applyFont="1" applyBorder="1" applyAlignment="1">
      <alignment horizontal="right" vertical="center" wrapText="1"/>
    </xf>
    <xf numFmtId="0" fontId="20" fillId="0" borderId="13" xfId="0" applyFont="1" applyBorder="1" applyAlignment="1">
      <alignment vertical="center" wrapText="1"/>
    </xf>
    <xf numFmtId="0" fontId="20" fillId="0" borderId="5" xfId="0" applyFont="1" applyBorder="1" applyAlignment="1">
      <alignment vertical="center" wrapText="1"/>
    </xf>
    <xf numFmtId="0" fontId="20" fillId="0" borderId="11" xfId="0" applyFont="1" applyBorder="1" applyAlignment="1">
      <alignment vertical="center" wrapText="1"/>
    </xf>
    <xf numFmtId="0" fontId="20" fillId="0" borderId="1" xfId="0" applyFont="1" applyBorder="1" applyAlignment="1">
      <alignment vertical="center" wrapText="1"/>
    </xf>
    <xf numFmtId="0" fontId="20" fillId="0" borderId="12" xfId="0" applyFont="1" applyBorder="1" applyAlignment="1">
      <alignment vertical="center" wrapText="1"/>
    </xf>
    <xf numFmtId="0" fontId="10" fillId="2" borderId="6" xfId="0" applyFont="1" applyFill="1" applyBorder="1" applyAlignment="1">
      <alignment horizontal="right" wrapText="1"/>
    </xf>
    <xf numFmtId="165" fontId="10" fillId="2" borderId="8" xfId="0" applyNumberFormat="1" applyFont="1" applyFill="1" applyBorder="1" applyAlignment="1">
      <alignment horizontal="right" wrapText="1"/>
    </xf>
    <xf numFmtId="165" fontId="10" fillId="2" borderId="7" xfId="0" applyNumberFormat="1" applyFont="1" applyFill="1" applyBorder="1" applyAlignment="1">
      <alignment horizontal="right" wrapText="1"/>
    </xf>
    <xf numFmtId="0" fontId="6" fillId="0" borderId="8" xfId="0" applyFont="1" applyBorder="1" applyAlignment="1">
      <alignment vertical="center" wrapText="1"/>
    </xf>
    <xf numFmtId="0" fontId="1" fillId="0" borderId="1" xfId="0" applyFont="1" applyBorder="1" applyAlignment="1">
      <alignment vertical="center" wrapText="1"/>
    </xf>
    <xf numFmtId="0" fontId="9" fillId="0" borderId="3" xfId="0" applyFont="1" applyBorder="1" applyAlignment="1">
      <alignment wrapText="1"/>
    </xf>
    <xf numFmtId="0" fontId="10" fillId="0" borderId="3" xfId="0" applyFont="1" applyBorder="1" applyAlignment="1">
      <alignment horizontal="center" wrapText="1"/>
    </xf>
    <xf numFmtId="0" fontId="10" fillId="0" borderId="3" xfId="0" applyFont="1" applyBorder="1" applyAlignment="1">
      <alignment horizontal="right" wrapText="1"/>
    </xf>
    <xf numFmtId="0" fontId="5" fillId="0" borderId="3" xfId="0" applyFont="1" applyBorder="1" applyAlignment="1">
      <alignment wrapText="1"/>
    </xf>
    <xf numFmtId="0" fontId="20" fillId="0" borderId="3" xfId="0" applyFont="1" applyBorder="1" applyAlignment="1">
      <alignment vertical="center" wrapText="1"/>
    </xf>
    <xf numFmtId="0" fontId="2" fillId="0" borderId="3" xfId="0" applyFont="1" applyBorder="1" applyAlignment="1">
      <alignment horizontal="right" vertical="center" wrapText="1"/>
    </xf>
    <xf numFmtId="0" fontId="6" fillId="0" borderId="8" xfId="0" applyFont="1" applyBorder="1" applyAlignment="1">
      <alignment wrapText="1"/>
    </xf>
    <xf numFmtId="165" fontId="2" fillId="0" borderId="4" xfId="0" applyNumberFormat="1" applyFont="1" applyBorder="1" applyAlignment="1">
      <alignment horizontal="center" wrapText="1"/>
    </xf>
    <xf numFmtId="167" fontId="2" fillId="0" borderId="10" xfId="0" applyNumberFormat="1" applyFont="1" applyBorder="1" applyAlignment="1">
      <alignment horizontal="right" wrapText="1"/>
    </xf>
    <xf numFmtId="167" fontId="2" fillId="0" borderId="3" xfId="0" applyNumberFormat="1" applyFont="1" applyBorder="1" applyAlignment="1">
      <alignment horizontal="right" wrapText="1"/>
    </xf>
    <xf numFmtId="167" fontId="2" fillId="0" borderId="4" xfId="0" applyNumberFormat="1" applyFont="1" applyBorder="1" applyAlignment="1">
      <alignment horizontal="right" wrapText="1"/>
    </xf>
    <xf numFmtId="0" fontId="2" fillId="0" borderId="1" xfId="0" applyFont="1" applyBorder="1" applyAlignment="1">
      <alignment wrapText="1"/>
    </xf>
    <xf numFmtId="165" fontId="2" fillId="0" borderId="6" xfId="0" applyNumberFormat="1" applyFont="1" applyBorder="1" applyAlignment="1">
      <alignment horizontal="center" wrapText="1"/>
    </xf>
    <xf numFmtId="0" fontId="2" fillId="0" borderId="5" xfId="0" applyFont="1" applyBorder="1" applyAlignment="1">
      <alignment wrapText="1"/>
    </xf>
    <xf numFmtId="165" fontId="2" fillId="0" borderId="7" xfId="0" applyNumberFormat="1" applyFont="1" applyBorder="1" applyAlignment="1">
      <alignment horizontal="center"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0" fontId="5" fillId="2" borderId="4" xfId="0" applyFont="1" applyFill="1" applyBorder="1" applyAlignment="1">
      <alignment wrapText="1"/>
    </xf>
    <xf numFmtId="0" fontId="20" fillId="0" borderId="3" xfId="0" applyFont="1" applyBorder="1" applyAlignment="1">
      <alignment wrapText="1"/>
    </xf>
    <xf numFmtId="169" fontId="2" fillId="0" borderId="3" xfId="0" applyNumberFormat="1" applyFont="1" applyBorder="1" applyAlignment="1">
      <alignment horizontal="right" wrapText="1"/>
    </xf>
    <xf numFmtId="169" fontId="2" fillId="0" borderId="4" xfId="0" applyNumberFormat="1" applyFont="1" applyBorder="1" applyAlignment="1">
      <alignment horizontal="right" wrapText="1"/>
    </xf>
    <xf numFmtId="169" fontId="2" fillId="0" borderId="0" xfId="0" applyNumberFormat="1" applyFont="1" applyAlignment="1">
      <alignment horizontal="right" wrapText="1"/>
    </xf>
    <xf numFmtId="169" fontId="2" fillId="0" borderId="6" xfId="0" applyNumberFormat="1" applyFont="1" applyBorder="1" applyAlignment="1">
      <alignment horizontal="right" wrapText="1"/>
    </xf>
    <xf numFmtId="169" fontId="2" fillId="0" borderId="8" xfId="0" applyNumberFormat="1" applyFont="1" applyBorder="1" applyAlignment="1">
      <alignment horizontal="right" wrapText="1"/>
    </xf>
    <xf numFmtId="169" fontId="2" fillId="0" borderId="7" xfId="0" applyNumberFormat="1" applyFont="1" applyBorder="1" applyAlignment="1">
      <alignment horizontal="right" wrapText="1"/>
    </xf>
    <xf numFmtId="170" fontId="2" fillId="0" borderId="10" xfId="0" applyNumberFormat="1" applyFont="1" applyBorder="1" applyAlignment="1">
      <alignment horizontal="right" wrapText="1"/>
    </xf>
    <xf numFmtId="170" fontId="2" fillId="0" borderId="2" xfId="0" applyNumberFormat="1" applyFont="1" applyBorder="1" applyAlignment="1">
      <alignment horizontal="right" wrapText="1"/>
    </xf>
    <xf numFmtId="170" fontId="2" fillId="0" borderId="3" xfId="0" applyNumberFormat="1" applyFont="1" applyBorder="1" applyAlignment="1">
      <alignment horizontal="right" wrapText="1"/>
    </xf>
    <xf numFmtId="170" fontId="2" fillId="0" borderId="4" xfId="0" applyNumberFormat="1" applyFont="1" applyBorder="1" applyAlignment="1">
      <alignment horizontal="right" wrapText="1"/>
    </xf>
    <xf numFmtId="170" fontId="2" fillId="0" borderId="11" xfId="0" applyNumberFormat="1" applyFont="1" applyBorder="1" applyAlignment="1">
      <alignment horizontal="right" wrapText="1"/>
    </xf>
    <xf numFmtId="170" fontId="2" fillId="0" borderId="1" xfId="0" applyNumberFormat="1" applyFont="1" applyBorder="1" applyAlignment="1">
      <alignment horizontal="right" wrapText="1"/>
    </xf>
    <xf numFmtId="170" fontId="2" fillId="0" borderId="0" xfId="0" applyNumberFormat="1" applyFont="1" applyAlignment="1">
      <alignment horizontal="right" wrapText="1"/>
    </xf>
    <xf numFmtId="170" fontId="2" fillId="0" borderId="6" xfId="0" applyNumberFormat="1" applyFont="1" applyBorder="1" applyAlignment="1">
      <alignment horizontal="right" wrapText="1"/>
    </xf>
    <xf numFmtId="171" fontId="2" fillId="0" borderId="11" xfId="0" applyNumberFormat="1" applyFont="1" applyBorder="1" applyAlignment="1">
      <alignment horizontal="right" wrapText="1"/>
    </xf>
    <xf numFmtId="171" fontId="2" fillId="0" borderId="1" xfId="0" applyNumberFormat="1" applyFont="1" applyBorder="1" applyAlignment="1">
      <alignment horizontal="right" wrapText="1"/>
    </xf>
    <xf numFmtId="171" fontId="2" fillId="0" borderId="0" xfId="0" applyNumberFormat="1" applyFont="1" applyAlignment="1">
      <alignment horizontal="right" wrapText="1"/>
    </xf>
    <xf numFmtId="171" fontId="2" fillId="0" borderId="6" xfId="0" applyNumberFormat="1" applyFont="1" applyBorder="1" applyAlignment="1">
      <alignment horizontal="right" wrapText="1"/>
    </xf>
    <xf numFmtId="172" fontId="2" fillId="0" borderId="11" xfId="0" applyNumberFormat="1" applyFont="1" applyBorder="1" applyAlignment="1">
      <alignment horizontal="right" wrapText="1"/>
    </xf>
    <xf numFmtId="172" fontId="2" fillId="0" borderId="1" xfId="0" applyNumberFormat="1" applyFont="1" applyBorder="1" applyAlignment="1">
      <alignment horizontal="right" wrapText="1"/>
    </xf>
    <xf numFmtId="172" fontId="2" fillId="0" borderId="0" xfId="0" applyNumberFormat="1" applyFont="1" applyAlignment="1">
      <alignment horizontal="right" wrapText="1"/>
    </xf>
    <xf numFmtId="172" fontId="2" fillId="0" borderId="6" xfId="0" applyNumberFormat="1" applyFont="1" applyBorder="1" applyAlignment="1">
      <alignment horizontal="right" wrapText="1"/>
    </xf>
    <xf numFmtId="173" fontId="2" fillId="0" borderId="11" xfId="0" applyNumberFormat="1" applyFont="1" applyBorder="1" applyAlignment="1">
      <alignment horizontal="right" wrapText="1"/>
    </xf>
    <xf numFmtId="173" fontId="2" fillId="0" borderId="1" xfId="0" applyNumberFormat="1" applyFont="1" applyBorder="1" applyAlignment="1">
      <alignment horizontal="right" wrapText="1"/>
    </xf>
    <xf numFmtId="172" fontId="2" fillId="0" borderId="13" xfId="0" applyNumberFormat="1" applyFont="1" applyBorder="1" applyAlignment="1">
      <alignment horizontal="right" wrapText="1"/>
    </xf>
    <xf numFmtId="172" fontId="2" fillId="0" borderId="5" xfId="0" applyNumberFormat="1" applyFont="1" applyBorder="1" applyAlignment="1">
      <alignment horizontal="right" wrapText="1"/>
    </xf>
    <xf numFmtId="172" fontId="2" fillId="0" borderId="8" xfId="0" applyNumberFormat="1" applyFont="1" applyBorder="1" applyAlignment="1">
      <alignment horizontal="right" wrapText="1"/>
    </xf>
    <xf numFmtId="172" fontId="2" fillId="0" borderId="7" xfId="0" applyNumberFormat="1" applyFont="1" applyBorder="1" applyAlignment="1">
      <alignment horizontal="right" wrapText="1"/>
    </xf>
    <xf numFmtId="0" fontId="2" fillId="0" borderId="8" xfId="0" applyFont="1" applyBorder="1" applyAlignment="1">
      <alignment wrapText="1"/>
    </xf>
    <xf numFmtId="171" fontId="2" fillId="0" borderId="10" xfId="0" applyNumberFormat="1" applyFont="1" applyBorder="1" applyAlignment="1">
      <alignment horizontal="right" wrapText="1"/>
    </xf>
    <xf numFmtId="171" fontId="2" fillId="0" borderId="2" xfId="0" applyNumberFormat="1" applyFont="1" applyBorder="1" applyAlignment="1">
      <alignment horizontal="right" wrapText="1"/>
    </xf>
    <xf numFmtId="171" fontId="2" fillId="0" borderId="3" xfId="0" applyNumberFormat="1" applyFont="1" applyBorder="1" applyAlignment="1">
      <alignment horizontal="right" wrapText="1"/>
    </xf>
    <xf numFmtId="171" fontId="2" fillId="0" borderId="4" xfId="0" applyNumberFormat="1" applyFont="1" applyBorder="1" applyAlignment="1">
      <alignment horizontal="right" wrapText="1"/>
    </xf>
    <xf numFmtId="171" fontId="2" fillId="0" borderId="13" xfId="0" applyNumberFormat="1" applyFont="1" applyBorder="1" applyAlignment="1">
      <alignment horizontal="right" wrapText="1"/>
    </xf>
    <xf numFmtId="171" fontId="2" fillId="0" borderId="5" xfId="0" applyNumberFormat="1" applyFont="1" applyBorder="1" applyAlignment="1">
      <alignment horizontal="right" wrapText="1"/>
    </xf>
    <xf numFmtId="171" fontId="2" fillId="0" borderId="8" xfId="0" applyNumberFormat="1" applyFont="1" applyBorder="1" applyAlignment="1">
      <alignment horizontal="right" wrapText="1"/>
    </xf>
    <xf numFmtId="171" fontId="2" fillId="0" borderId="7" xfId="0" applyNumberFormat="1" applyFont="1" applyBorder="1" applyAlignment="1">
      <alignment horizontal="right" wrapText="1"/>
    </xf>
    <xf numFmtId="0" fontId="1" fillId="2" borderId="3" xfId="0" applyFont="1" applyFill="1" applyBorder="1" applyAlignment="1">
      <alignment wrapText="1"/>
    </xf>
    <xf numFmtId="0" fontId="21" fillId="2" borderId="0" xfId="0" applyFont="1" applyFill="1" applyAlignment="1">
      <alignment wrapText="1"/>
    </xf>
    <xf numFmtId="0" fontId="2" fillId="0" borderId="3" xfId="0" applyFont="1" applyBorder="1" applyAlignment="1">
      <alignment horizontal="center" wrapText="1"/>
    </xf>
    <xf numFmtId="0" fontId="6" fillId="0" borderId="3" xfId="0" applyFont="1" applyBorder="1" applyAlignment="1">
      <alignment horizontal="right" wrapText="1"/>
    </xf>
    <xf numFmtId="0" fontId="6" fillId="0" borderId="3" xfId="0" applyFont="1" applyBorder="1" applyAlignment="1">
      <alignment horizontal="center" wrapText="1"/>
    </xf>
    <xf numFmtId="169" fontId="2" fillId="0" borderId="10" xfId="0" applyNumberFormat="1" applyFont="1" applyBorder="1" applyAlignment="1">
      <alignment horizontal="right" vertical="center" wrapText="1"/>
    </xf>
    <xf numFmtId="169" fontId="2" fillId="0" borderId="2" xfId="0" applyNumberFormat="1" applyFont="1" applyBorder="1" applyAlignment="1">
      <alignment horizontal="right" vertical="center" wrapText="1"/>
    </xf>
    <xf numFmtId="169" fontId="2" fillId="0" borderId="3" xfId="0" applyNumberFormat="1" applyFont="1" applyBorder="1" applyAlignment="1">
      <alignment horizontal="right" vertical="center" wrapText="1"/>
    </xf>
    <xf numFmtId="169" fontId="2" fillId="0" borderId="4" xfId="0" applyNumberFormat="1" applyFont="1" applyBorder="1" applyAlignment="1">
      <alignment horizontal="right" vertical="center" wrapText="1"/>
    </xf>
    <xf numFmtId="169" fontId="2" fillId="0" borderId="11" xfId="0" applyNumberFormat="1" applyFont="1" applyBorder="1" applyAlignment="1">
      <alignment horizontal="right" vertical="center" wrapText="1"/>
    </xf>
    <xf numFmtId="169" fontId="2" fillId="0" borderId="1" xfId="0" applyNumberFormat="1" applyFont="1" applyBorder="1" applyAlignment="1">
      <alignment horizontal="right" vertical="center" wrapText="1"/>
    </xf>
    <xf numFmtId="169" fontId="2" fillId="0" borderId="0" xfId="0" applyNumberFormat="1" applyFont="1" applyAlignment="1">
      <alignment horizontal="right" vertical="center" wrapText="1"/>
    </xf>
    <xf numFmtId="169" fontId="2" fillId="0" borderId="6" xfId="0" applyNumberFormat="1" applyFont="1" applyBorder="1" applyAlignment="1">
      <alignment horizontal="right" vertical="center" wrapText="1"/>
    </xf>
    <xf numFmtId="171" fontId="2" fillId="0" borderId="11" xfId="0" applyNumberFormat="1" applyFont="1" applyBorder="1" applyAlignment="1">
      <alignment horizontal="right" vertical="center" wrapText="1"/>
    </xf>
    <xf numFmtId="171" fontId="2" fillId="0" borderId="1" xfId="0" applyNumberFormat="1" applyFont="1" applyBorder="1" applyAlignment="1">
      <alignment horizontal="right" vertical="center" wrapText="1"/>
    </xf>
    <xf numFmtId="171" fontId="2" fillId="0" borderId="0" xfId="0" applyNumberFormat="1" applyFont="1" applyAlignment="1">
      <alignment horizontal="right" vertical="center" wrapText="1"/>
    </xf>
    <xf numFmtId="171" fontId="2" fillId="0" borderId="6" xfId="0" applyNumberFormat="1" applyFont="1" applyBorder="1" applyAlignment="1">
      <alignment horizontal="right" vertical="center" wrapText="1"/>
    </xf>
    <xf numFmtId="172" fontId="2" fillId="0" borderId="13" xfId="0" applyNumberFormat="1" applyFont="1" applyBorder="1" applyAlignment="1">
      <alignment horizontal="right" vertical="center" wrapText="1"/>
    </xf>
    <xf numFmtId="172" fontId="2" fillId="0" borderId="5" xfId="0" applyNumberFormat="1" applyFont="1" applyBorder="1" applyAlignment="1">
      <alignment horizontal="right" vertical="center" wrapText="1"/>
    </xf>
    <xf numFmtId="172" fontId="2" fillId="0" borderId="8" xfId="0" applyNumberFormat="1" applyFont="1" applyBorder="1" applyAlignment="1">
      <alignment horizontal="right" vertical="center" wrapText="1"/>
    </xf>
    <xf numFmtId="172" fontId="2" fillId="0" borderId="7" xfId="0" applyNumberFormat="1" applyFont="1" applyBorder="1" applyAlignment="1">
      <alignment horizontal="right" vertical="center" wrapText="1"/>
    </xf>
    <xf numFmtId="0" fontId="2" fillId="0" borderId="8" xfId="0" applyFont="1" applyBorder="1" applyAlignment="1">
      <alignment vertical="center" wrapText="1"/>
    </xf>
    <xf numFmtId="171" fontId="2" fillId="0" borderId="10" xfId="0" applyNumberFormat="1" applyFont="1" applyBorder="1" applyAlignment="1">
      <alignment horizontal="right" vertical="center" wrapText="1"/>
    </xf>
    <xf numFmtId="171" fontId="2" fillId="0" borderId="2" xfId="0" applyNumberFormat="1" applyFont="1" applyBorder="1" applyAlignment="1">
      <alignment horizontal="right" vertical="center" wrapText="1"/>
    </xf>
    <xf numFmtId="171" fontId="2" fillId="0" borderId="3" xfId="0" applyNumberFormat="1" applyFont="1" applyBorder="1" applyAlignment="1">
      <alignment horizontal="right" vertical="center" wrapText="1"/>
    </xf>
    <xf numFmtId="171" fontId="2" fillId="0" borderId="4" xfId="0" applyNumberFormat="1" applyFont="1" applyBorder="1" applyAlignment="1">
      <alignment horizontal="right" vertical="center" wrapText="1"/>
    </xf>
    <xf numFmtId="171" fontId="2" fillId="0" borderId="13" xfId="0" applyNumberFormat="1" applyFont="1" applyBorder="1" applyAlignment="1">
      <alignment horizontal="right" vertical="center" wrapText="1"/>
    </xf>
    <xf numFmtId="171" fontId="2" fillId="0" borderId="5" xfId="0" applyNumberFormat="1" applyFont="1" applyBorder="1" applyAlignment="1">
      <alignment horizontal="right" vertical="center" wrapText="1"/>
    </xf>
    <xf numFmtId="171" fontId="2" fillId="0" borderId="8" xfId="0" applyNumberFormat="1" applyFont="1" applyBorder="1" applyAlignment="1">
      <alignment horizontal="right" vertical="center" wrapText="1"/>
    </xf>
    <xf numFmtId="171" fontId="2" fillId="0" borderId="7" xfId="0" applyNumberFormat="1" applyFont="1" applyBorder="1" applyAlignment="1">
      <alignment horizontal="right" vertical="center" wrapText="1"/>
    </xf>
    <xf numFmtId="170" fontId="2" fillId="0" borderId="10" xfId="0" applyNumberFormat="1" applyFont="1" applyBorder="1" applyAlignment="1">
      <alignment horizontal="right" vertical="center" wrapText="1"/>
    </xf>
    <xf numFmtId="170" fontId="2" fillId="0" borderId="2" xfId="0" applyNumberFormat="1" applyFont="1" applyBorder="1" applyAlignment="1">
      <alignment horizontal="right" vertical="center" wrapText="1"/>
    </xf>
    <xf numFmtId="170" fontId="2" fillId="0" borderId="3" xfId="0" applyNumberFormat="1" applyFont="1" applyBorder="1" applyAlignment="1">
      <alignment horizontal="right" vertical="center" wrapText="1"/>
    </xf>
    <xf numFmtId="170" fontId="2" fillId="0" borderId="4" xfId="0" applyNumberFormat="1" applyFont="1" applyBorder="1" applyAlignment="1">
      <alignment horizontal="right" vertical="center" wrapText="1"/>
    </xf>
    <xf numFmtId="170" fontId="2" fillId="0" borderId="11" xfId="0" applyNumberFormat="1" applyFont="1" applyBorder="1" applyAlignment="1">
      <alignment horizontal="right" vertical="center" wrapText="1"/>
    </xf>
    <xf numFmtId="170" fontId="2" fillId="0" borderId="1" xfId="0" applyNumberFormat="1" applyFont="1" applyBorder="1" applyAlignment="1">
      <alignment horizontal="right" vertical="center" wrapText="1"/>
    </xf>
    <xf numFmtId="170" fontId="2" fillId="0" borderId="0" xfId="0" applyNumberFormat="1" applyFont="1" applyAlignment="1">
      <alignment horizontal="right" vertical="center" wrapText="1"/>
    </xf>
    <xf numFmtId="170" fontId="2" fillId="0" borderId="6" xfId="0" applyNumberFormat="1" applyFont="1" applyBorder="1" applyAlignment="1">
      <alignment horizontal="right" vertical="center" wrapText="1"/>
    </xf>
    <xf numFmtId="174" fontId="2" fillId="0" borderId="11" xfId="0" applyNumberFormat="1" applyFont="1" applyBorder="1" applyAlignment="1">
      <alignment horizontal="right" vertical="center" wrapText="1"/>
    </xf>
    <xf numFmtId="174" fontId="2" fillId="0" borderId="1" xfId="0" applyNumberFormat="1" applyFont="1" applyBorder="1" applyAlignment="1">
      <alignment horizontal="right" vertical="center" wrapText="1"/>
    </xf>
    <xf numFmtId="174" fontId="2" fillId="0" borderId="0" xfId="0" applyNumberFormat="1" applyFont="1" applyAlignment="1">
      <alignment horizontal="right" vertical="center" wrapText="1"/>
    </xf>
    <xf numFmtId="174" fontId="2" fillId="0" borderId="6" xfId="0" applyNumberFormat="1" applyFont="1" applyBorder="1" applyAlignment="1">
      <alignment horizontal="right" vertical="center" wrapText="1"/>
    </xf>
    <xf numFmtId="172" fontId="2" fillId="0" borderId="11" xfId="0" applyNumberFormat="1" applyFont="1" applyBorder="1" applyAlignment="1">
      <alignment horizontal="right" vertical="center" wrapText="1"/>
    </xf>
    <xf numFmtId="172" fontId="2" fillId="0" borderId="1" xfId="0" applyNumberFormat="1" applyFont="1" applyBorder="1" applyAlignment="1">
      <alignment horizontal="right" vertical="center" wrapText="1"/>
    </xf>
    <xf numFmtId="172" fontId="2" fillId="0" borderId="0" xfId="0" applyNumberFormat="1" applyFont="1" applyAlignment="1">
      <alignment horizontal="right" vertical="center" wrapText="1"/>
    </xf>
    <xf numFmtId="172" fontId="2" fillId="0" borderId="6" xfId="0" applyNumberFormat="1" applyFont="1" applyBorder="1" applyAlignment="1">
      <alignment horizontal="right" vertical="center" wrapText="1"/>
    </xf>
    <xf numFmtId="0" fontId="1" fillId="2" borderId="0" xfId="0" applyFont="1" applyFill="1" applyAlignment="1">
      <alignment horizontal="right" wrapText="1"/>
    </xf>
    <xf numFmtId="0" fontId="1" fillId="2" borderId="6" xfId="0" applyFont="1" applyFill="1" applyBorder="1" applyAlignment="1">
      <alignment horizontal="right" wrapText="1"/>
    </xf>
    <xf numFmtId="0" fontId="2" fillId="0" borderId="3" xfId="0" applyFont="1" applyBorder="1" applyAlignment="1">
      <alignment horizontal="center" vertical="center" wrapText="1"/>
    </xf>
    <xf numFmtId="175" fontId="2" fillId="0" borderId="11" xfId="0" applyNumberFormat="1" applyFont="1" applyBorder="1" applyAlignment="1">
      <alignment horizontal="right" wrapText="1"/>
    </xf>
    <xf numFmtId="175" fontId="2" fillId="0" borderId="1" xfId="0" applyNumberFormat="1" applyFont="1" applyBorder="1" applyAlignment="1">
      <alignment horizontal="right" wrapText="1"/>
    </xf>
    <xf numFmtId="175" fontId="2" fillId="0" borderId="0" xfId="0" applyNumberFormat="1" applyFont="1" applyAlignment="1">
      <alignment horizontal="right" wrapText="1"/>
    </xf>
    <xf numFmtId="175" fontId="2" fillId="0" borderId="6" xfId="0" applyNumberFormat="1" applyFont="1" applyBorder="1" applyAlignment="1">
      <alignment horizontal="right" wrapText="1"/>
    </xf>
    <xf numFmtId="176" fontId="2" fillId="0" borderId="11" xfId="0" applyNumberFormat="1" applyFont="1" applyBorder="1" applyAlignment="1">
      <alignment horizontal="right" wrapText="1"/>
    </xf>
    <xf numFmtId="176" fontId="2" fillId="0" borderId="1" xfId="0" applyNumberFormat="1" applyFont="1" applyBorder="1" applyAlignment="1">
      <alignment horizontal="right" wrapText="1"/>
    </xf>
    <xf numFmtId="176" fontId="2" fillId="0" borderId="0" xfId="0" applyNumberFormat="1" applyFont="1" applyAlignment="1">
      <alignment horizontal="right" wrapText="1"/>
    </xf>
    <xf numFmtId="176" fontId="2" fillId="0" borderId="6" xfId="0" applyNumberFormat="1" applyFont="1" applyBorder="1" applyAlignment="1">
      <alignment horizontal="right" wrapText="1"/>
    </xf>
    <xf numFmtId="177" fontId="2" fillId="0" borderId="11" xfId="0" applyNumberFormat="1" applyFont="1" applyBorder="1" applyAlignment="1">
      <alignment horizontal="right" wrapText="1"/>
    </xf>
    <xf numFmtId="177" fontId="2" fillId="0" borderId="1" xfId="0" applyNumberFormat="1" applyFont="1" applyBorder="1" applyAlignment="1">
      <alignment horizontal="right" wrapText="1"/>
    </xf>
    <xf numFmtId="177" fontId="2" fillId="0" borderId="0" xfId="0" applyNumberFormat="1" applyFont="1" applyAlignment="1">
      <alignment horizontal="right" wrapText="1"/>
    </xf>
    <xf numFmtId="177" fontId="2" fillId="0" borderId="6" xfId="0" applyNumberFormat="1" applyFont="1" applyBorder="1" applyAlignment="1">
      <alignment horizontal="right" wrapText="1"/>
    </xf>
    <xf numFmtId="178" fontId="2" fillId="0" borderId="11" xfId="0" applyNumberFormat="1" applyFont="1" applyBorder="1" applyAlignment="1">
      <alignment horizontal="right" wrapText="1"/>
    </xf>
    <xf numFmtId="178" fontId="2" fillId="0" borderId="1" xfId="0" applyNumberFormat="1" applyFont="1" applyBorder="1" applyAlignment="1">
      <alignment horizontal="right" wrapText="1"/>
    </xf>
    <xf numFmtId="178" fontId="2" fillId="0" borderId="0" xfId="0" applyNumberFormat="1" applyFont="1" applyAlignment="1">
      <alignment horizontal="right" wrapText="1"/>
    </xf>
    <xf numFmtId="178" fontId="2" fillId="0" borderId="6" xfId="0" applyNumberFormat="1" applyFont="1" applyBorder="1" applyAlignment="1">
      <alignment horizontal="right" wrapText="1"/>
    </xf>
    <xf numFmtId="169" fontId="2" fillId="0" borderId="10" xfId="0" applyNumberFormat="1" applyFont="1" applyBorder="1" applyAlignment="1">
      <alignment horizontal="right" wrapText="1"/>
    </xf>
    <xf numFmtId="169" fontId="2" fillId="0" borderId="2" xfId="0" applyNumberFormat="1" applyFont="1" applyBorder="1" applyAlignment="1">
      <alignment horizontal="right" wrapText="1"/>
    </xf>
    <xf numFmtId="169" fontId="2" fillId="0" borderId="11" xfId="0" applyNumberFormat="1" applyFont="1" applyBorder="1" applyAlignment="1">
      <alignment horizontal="right" wrapText="1"/>
    </xf>
    <xf numFmtId="169" fontId="2" fillId="0" borderId="1" xfId="0" applyNumberFormat="1" applyFont="1" applyBorder="1" applyAlignment="1">
      <alignment horizontal="right" wrapText="1"/>
    </xf>
    <xf numFmtId="174" fontId="2" fillId="0" borderId="11" xfId="0" applyNumberFormat="1" applyFont="1" applyBorder="1" applyAlignment="1">
      <alignment horizontal="right" wrapText="1"/>
    </xf>
    <xf numFmtId="174" fontId="2" fillId="0" borderId="1" xfId="0" applyNumberFormat="1" applyFont="1" applyBorder="1" applyAlignment="1">
      <alignment horizontal="right" wrapText="1"/>
    </xf>
    <xf numFmtId="174" fontId="2" fillId="0" borderId="0" xfId="0" applyNumberFormat="1" applyFont="1" applyAlignment="1">
      <alignment horizontal="right" wrapText="1"/>
    </xf>
    <xf numFmtId="174" fontId="2" fillId="0" borderId="6" xfId="0" applyNumberFormat="1" applyFont="1" applyBorder="1" applyAlignment="1">
      <alignment horizontal="right" wrapText="1"/>
    </xf>
    <xf numFmtId="0" fontId="2" fillId="0" borderId="1" xfId="0" applyFont="1" applyBorder="1" applyAlignment="1">
      <alignment horizontal="right" wrapText="1"/>
    </xf>
    <xf numFmtId="0" fontId="2" fillId="0" borderId="0" xfId="0" applyFont="1" applyAlignment="1">
      <alignment horizontal="right" wrapText="1"/>
    </xf>
    <xf numFmtId="0" fontId="2" fillId="0" borderId="6" xfId="0" applyFont="1" applyBorder="1" applyAlignment="1">
      <alignment horizontal="right" wrapText="1"/>
    </xf>
    <xf numFmtId="0" fontId="2" fillId="0" borderId="13" xfId="0" applyFont="1" applyBorder="1" applyAlignment="1">
      <alignment horizontal="right" wrapText="1"/>
    </xf>
    <xf numFmtId="0" fontId="2" fillId="0" borderId="5" xfId="0" applyFont="1" applyBorder="1" applyAlignment="1">
      <alignment horizontal="right" wrapText="1"/>
    </xf>
    <xf numFmtId="0" fontId="2" fillId="0" borderId="8" xfId="0" applyFont="1" applyBorder="1" applyAlignment="1">
      <alignment horizontal="right" wrapText="1"/>
    </xf>
    <xf numFmtId="0" fontId="2" fillId="0" borderId="7" xfId="0" applyFont="1" applyBorder="1" applyAlignment="1">
      <alignment horizontal="right" wrapText="1"/>
    </xf>
    <xf numFmtId="172" fontId="2" fillId="0" borderId="10" xfId="0" applyNumberFormat="1" applyFont="1" applyBorder="1" applyAlignment="1">
      <alignment horizontal="right" wrapText="1"/>
    </xf>
    <xf numFmtId="172" fontId="2" fillId="0" borderId="2" xfId="0" applyNumberFormat="1" applyFont="1" applyBorder="1" applyAlignment="1">
      <alignment horizontal="right" wrapText="1"/>
    </xf>
    <xf numFmtId="172" fontId="2" fillId="0" borderId="3" xfId="0" applyNumberFormat="1" applyFont="1" applyBorder="1" applyAlignment="1">
      <alignment horizontal="right" wrapText="1"/>
    </xf>
    <xf numFmtId="172" fontId="2" fillId="0" borderId="4" xfId="0" applyNumberFormat="1" applyFont="1" applyBorder="1" applyAlignment="1">
      <alignment horizontal="right" wrapText="1"/>
    </xf>
    <xf numFmtId="173" fontId="2" fillId="0" borderId="2" xfId="0" applyNumberFormat="1" applyFont="1" applyBorder="1" applyAlignment="1">
      <alignment horizontal="right" wrapText="1"/>
    </xf>
    <xf numFmtId="173" fontId="2" fillId="0" borderId="3" xfId="0" applyNumberFormat="1" applyFont="1" applyBorder="1" applyAlignment="1">
      <alignment horizontal="right" wrapText="1"/>
    </xf>
    <xf numFmtId="173" fontId="2" fillId="0" borderId="4" xfId="0" applyNumberFormat="1" applyFont="1" applyBorder="1" applyAlignment="1">
      <alignment horizontal="right" wrapText="1"/>
    </xf>
    <xf numFmtId="173" fontId="2" fillId="0" borderId="0" xfId="0" applyNumberFormat="1" applyFont="1" applyAlignment="1">
      <alignment horizontal="right" wrapText="1"/>
    </xf>
    <xf numFmtId="173" fontId="2" fillId="0" borderId="6" xfId="0" applyNumberFormat="1" applyFont="1" applyBorder="1" applyAlignment="1">
      <alignment horizontal="right" wrapText="1"/>
    </xf>
    <xf numFmtId="179" fontId="2" fillId="0" borderId="11" xfId="0" applyNumberFormat="1" applyFont="1" applyBorder="1" applyAlignment="1">
      <alignment horizontal="right" wrapText="1"/>
    </xf>
    <xf numFmtId="179" fontId="2" fillId="0" borderId="1" xfId="0" applyNumberFormat="1" applyFont="1" applyBorder="1" applyAlignment="1">
      <alignment horizontal="right" wrapText="1"/>
    </xf>
    <xf numFmtId="179" fontId="2" fillId="0" borderId="0" xfId="0" applyNumberFormat="1" applyFont="1" applyAlignment="1">
      <alignment horizontal="right" wrapText="1"/>
    </xf>
    <xf numFmtId="179" fontId="2" fillId="0" borderId="6" xfId="0" applyNumberFormat="1" applyFont="1" applyBorder="1" applyAlignment="1">
      <alignment horizontal="right" wrapText="1"/>
    </xf>
    <xf numFmtId="179" fontId="2" fillId="0" borderId="13" xfId="0" applyNumberFormat="1" applyFont="1" applyBorder="1" applyAlignment="1">
      <alignment horizontal="right" wrapText="1"/>
    </xf>
    <xf numFmtId="179" fontId="2" fillId="0" borderId="5" xfId="0" applyNumberFormat="1" applyFont="1" applyBorder="1" applyAlignment="1">
      <alignment horizontal="right" wrapText="1"/>
    </xf>
    <xf numFmtId="179" fontId="2" fillId="0" borderId="8" xfId="0" applyNumberFormat="1" applyFont="1" applyBorder="1" applyAlignment="1">
      <alignment horizontal="right" wrapText="1"/>
    </xf>
    <xf numFmtId="179" fontId="2" fillId="0" borderId="7" xfId="0" applyNumberFormat="1" applyFont="1" applyBorder="1" applyAlignment="1">
      <alignment horizontal="right" wrapText="1"/>
    </xf>
    <xf numFmtId="180" fontId="2" fillId="0" borderId="4" xfId="0" applyNumberFormat="1" applyFont="1" applyBorder="1" applyAlignment="1">
      <alignment horizontal="center" vertical="top" wrapText="1"/>
    </xf>
    <xf numFmtId="180" fontId="2" fillId="0" borderId="7" xfId="0" applyNumberFormat="1" applyFont="1" applyBorder="1" applyAlignment="1">
      <alignment horizontal="center" wrapText="1"/>
    </xf>
    <xf numFmtId="180" fontId="2" fillId="0" borderId="4" xfId="0" applyNumberFormat="1" applyFont="1" applyBorder="1" applyAlignment="1">
      <alignment horizontal="center" wrapText="1"/>
    </xf>
    <xf numFmtId="180" fontId="2" fillId="0" borderId="6" xfId="0" applyNumberFormat="1" applyFont="1" applyBorder="1" applyAlignment="1">
      <alignment horizontal="center" wrapText="1"/>
    </xf>
    <xf numFmtId="180" fontId="2" fillId="0" borderId="2" xfId="0" applyNumberFormat="1" applyFont="1" applyBorder="1" applyAlignment="1">
      <alignment horizontal="right" wrapText="1"/>
    </xf>
    <xf numFmtId="180" fontId="2" fillId="0" borderId="3" xfId="0" applyNumberFormat="1" applyFont="1" applyBorder="1" applyAlignment="1">
      <alignment horizontal="right" wrapText="1"/>
    </xf>
    <xf numFmtId="180" fontId="2" fillId="0" borderId="4" xfId="0" applyNumberFormat="1" applyFont="1" applyBorder="1" applyAlignment="1">
      <alignment horizontal="right" wrapText="1"/>
    </xf>
    <xf numFmtId="180" fontId="2" fillId="0" borderId="2" xfId="0" applyNumberFormat="1" applyFont="1" applyBorder="1" applyAlignment="1">
      <alignment wrapText="1"/>
    </xf>
    <xf numFmtId="180" fontId="2" fillId="0" borderId="3" xfId="0" applyNumberFormat="1" applyFont="1" applyBorder="1" applyAlignment="1">
      <alignment wrapText="1"/>
    </xf>
    <xf numFmtId="180" fontId="2" fillId="0" borderId="4" xfId="0" applyNumberFormat="1" applyFont="1" applyBorder="1" applyAlignment="1">
      <alignment wrapText="1"/>
    </xf>
    <xf numFmtId="180" fontId="2" fillId="0" borderId="5" xfId="0" applyNumberFormat="1" applyFont="1" applyBorder="1" applyAlignment="1">
      <alignment horizontal="right" wrapText="1"/>
    </xf>
    <xf numFmtId="180" fontId="2" fillId="0" borderId="8" xfId="0" applyNumberFormat="1" applyFont="1" applyBorder="1" applyAlignment="1">
      <alignment horizontal="right" wrapText="1"/>
    </xf>
    <xf numFmtId="180" fontId="2" fillId="0" borderId="7" xfId="0" applyNumberFormat="1" applyFont="1" applyBorder="1" applyAlignment="1">
      <alignment horizontal="right" wrapText="1"/>
    </xf>
    <xf numFmtId="180" fontId="2" fillId="0" borderId="1" xfId="0" applyNumberFormat="1" applyFont="1" applyBorder="1" applyAlignment="1">
      <alignment horizontal="right" wrapText="1"/>
    </xf>
    <xf numFmtId="180" fontId="2" fillId="0" borderId="0" xfId="0" applyNumberFormat="1" applyFont="1" applyAlignment="1">
      <alignment horizontal="right" wrapText="1"/>
    </xf>
    <xf numFmtId="180" fontId="2" fillId="0" borderId="6" xfId="0" applyNumberFormat="1" applyFont="1" applyBorder="1" applyAlignment="1">
      <alignment horizontal="right" wrapText="1"/>
    </xf>
    <xf numFmtId="0" fontId="2" fillId="0" borderId="14" xfId="0" applyFont="1" applyBorder="1" applyAlignment="1">
      <alignment horizontal="left" wrapText="1"/>
    </xf>
    <xf numFmtId="180" fontId="2" fillId="0" borderId="9" xfId="0" applyNumberFormat="1" applyFont="1" applyBorder="1" applyAlignment="1">
      <alignment horizontal="center" wrapText="1"/>
    </xf>
    <xf numFmtId="167" fontId="2" fillId="0" borderId="15" xfId="0" applyNumberFormat="1" applyFont="1" applyBorder="1" applyAlignment="1">
      <alignment horizontal="right" wrapText="1"/>
    </xf>
    <xf numFmtId="180" fontId="2" fillId="0" borderId="14" xfId="0" applyNumberFormat="1" applyFont="1" applyBorder="1" applyAlignment="1">
      <alignment horizontal="right" wrapText="1"/>
    </xf>
    <xf numFmtId="180" fontId="2" fillId="0" borderId="12" xfId="0" applyNumberFormat="1" applyFont="1" applyBorder="1" applyAlignment="1">
      <alignment horizontal="right" wrapText="1"/>
    </xf>
    <xf numFmtId="180" fontId="2" fillId="0" borderId="9" xfId="0" applyNumberFormat="1" applyFont="1" applyBorder="1" applyAlignment="1">
      <alignment horizontal="right" wrapText="1"/>
    </xf>
    <xf numFmtId="0" fontId="2" fillId="0" borderId="14" xfId="0" applyFont="1" applyBorder="1" applyAlignment="1">
      <alignment wrapText="1"/>
    </xf>
    <xf numFmtId="181" fontId="2" fillId="0" borderId="10" xfId="0" applyNumberFormat="1" applyFont="1" applyBorder="1" applyAlignment="1">
      <alignment horizontal="right" wrapText="1"/>
    </xf>
    <xf numFmtId="181" fontId="2" fillId="0" borderId="2" xfId="0" applyNumberFormat="1" applyFont="1" applyBorder="1" applyAlignment="1">
      <alignment horizontal="right" wrapText="1"/>
    </xf>
    <xf numFmtId="181" fontId="2" fillId="0" borderId="3" xfId="0" applyNumberFormat="1" applyFont="1" applyBorder="1" applyAlignment="1">
      <alignment horizontal="right" wrapText="1"/>
    </xf>
    <xf numFmtId="181" fontId="2" fillId="0" borderId="4" xfId="0" applyNumberFormat="1" applyFont="1" applyBorder="1" applyAlignment="1">
      <alignment horizontal="right" wrapText="1"/>
    </xf>
    <xf numFmtId="181" fontId="2" fillId="0" borderId="11" xfId="0" applyNumberFormat="1" applyFont="1" applyBorder="1" applyAlignment="1">
      <alignment horizontal="right" wrapText="1"/>
    </xf>
    <xf numFmtId="181" fontId="2" fillId="0" borderId="1" xfId="0" applyNumberFormat="1" applyFont="1" applyBorder="1" applyAlignment="1">
      <alignment horizontal="right" wrapText="1"/>
    </xf>
    <xf numFmtId="181" fontId="2" fillId="0" borderId="0" xfId="0" applyNumberFormat="1" applyFont="1" applyAlignment="1">
      <alignment horizontal="right" wrapText="1"/>
    </xf>
    <xf numFmtId="181" fontId="2" fillId="0" borderId="6" xfId="0" applyNumberFormat="1" applyFont="1" applyBorder="1" applyAlignment="1">
      <alignment horizontal="right" wrapText="1"/>
    </xf>
    <xf numFmtId="169" fontId="2" fillId="0" borderId="1" xfId="0" applyNumberFormat="1" applyFont="1" applyBorder="1" applyAlignment="1">
      <alignment wrapText="1"/>
    </xf>
    <xf numFmtId="169" fontId="2" fillId="0" borderId="0" xfId="0" applyNumberFormat="1" applyFont="1" applyAlignment="1">
      <alignment wrapText="1"/>
    </xf>
    <xf numFmtId="169" fontId="2" fillId="0" borderId="6" xfId="0" applyNumberFormat="1" applyFont="1" applyBorder="1" applyAlignment="1">
      <alignment wrapText="1"/>
    </xf>
    <xf numFmtId="169" fontId="2" fillId="0" borderId="13" xfId="0" applyNumberFormat="1" applyFont="1" applyBorder="1" applyAlignment="1">
      <alignment horizontal="right" wrapText="1"/>
    </xf>
    <xf numFmtId="169" fontId="2" fillId="0" borderId="5" xfId="0" applyNumberFormat="1" applyFont="1" applyBorder="1" applyAlignment="1">
      <alignment horizontal="right" wrapText="1"/>
    </xf>
    <xf numFmtId="0" fontId="2" fillId="0" borderId="12" xfId="0" applyFont="1" applyBorder="1" applyAlignment="1">
      <alignment wrapText="1"/>
    </xf>
    <xf numFmtId="0" fontId="6" fillId="0" borderId="12" xfId="0" applyFont="1" applyBorder="1" applyAlignment="1">
      <alignment horizontal="center" wrapText="1"/>
    </xf>
    <xf numFmtId="0" fontId="2" fillId="0" borderId="11" xfId="0" applyFont="1" applyBorder="1" applyAlignment="1">
      <alignment wrapText="1"/>
    </xf>
    <xf numFmtId="169" fontId="2" fillId="0" borderId="3" xfId="0" applyNumberFormat="1" applyFont="1" applyBorder="1" applyAlignment="1">
      <alignment wrapText="1"/>
    </xf>
    <xf numFmtId="165" fontId="2" fillId="0" borderId="7" xfId="0" applyNumberFormat="1" applyFont="1" applyBorder="1" applyAlignment="1">
      <alignment horizontal="center" vertical="top" wrapText="1"/>
    </xf>
    <xf numFmtId="165" fontId="2" fillId="0" borderId="9" xfId="0" applyNumberFormat="1" applyFont="1" applyBorder="1" applyAlignment="1">
      <alignment horizontal="center" wrapText="1"/>
    </xf>
    <xf numFmtId="169" fontId="2" fillId="0" borderId="15" xfId="0" applyNumberFormat="1" applyFont="1" applyBorder="1" applyAlignment="1">
      <alignment horizontal="right" wrapText="1"/>
    </xf>
    <xf numFmtId="169" fontId="2" fillId="0" borderId="14" xfId="0" applyNumberFormat="1" applyFont="1" applyBorder="1" applyAlignment="1">
      <alignment horizontal="right" wrapText="1"/>
    </xf>
    <xf numFmtId="169" fontId="2" fillId="0" borderId="12" xfId="0" applyNumberFormat="1" applyFont="1" applyBorder="1" applyAlignment="1">
      <alignment horizontal="right" wrapText="1"/>
    </xf>
    <xf numFmtId="169" fontId="2" fillId="0" borderId="9" xfId="0" applyNumberFormat="1" applyFont="1" applyBorder="1" applyAlignment="1">
      <alignment horizontal="right" wrapText="1"/>
    </xf>
    <xf numFmtId="0" fontId="23" fillId="2" borderId="0" xfId="0" applyFont="1" applyFill="1" applyAlignment="1">
      <alignment wrapText="1"/>
    </xf>
    <xf numFmtId="0" fontId="22" fillId="2" borderId="0" xfId="0" applyFont="1" applyFill="1" applyAlignment="1">
      <alignment wrapText="1"/>
    </xf>
    <xf numFmtId="0" fontId="6" fillId="0" borderId="12" xfId="0" applyFont="1" applyBorder="1" applyAlignment="1">
      <alignment wrapText="1"/>
    </xf>
    <xf numFmtId="0" fontId="2" fillId="0" borderId="12" xfId="0" applyFont="1" applyBorder="1" applyAlignment="1">
      <alignment horizontal="center" wrapText="1"/>
    </xf>
    <xf numFmtId="0" fontId="24" fillId="0" borderId="3" xfId="0" applyFont="1" applyBorder="1" applyAlignment="1">
      <alignment wrapText="1"/>
    </xf>
    <xf numFmtId="0" fontId="2" fillId="0" borderId="10" xfId="0" applyFont="1" applyBorder="1" applyAlignment="1">
      <alignment horizontal="right" wrapText="1"/>
    </xf>
    <xf numFmtId="169" fontId="2" fillId="0" borderId="13" xfId="0" applyNumberFormat="1" applyFont="1" applyBorder="1" applyAlignment="1">
      <alignment horizontal="right" vertical="center" wrapText="1"/>
    </xf>
    <xf numFmtId="169" fontId="2" fillId="0" borderId="5" xfId="0" applyNumberFormat="1" applyFont="1" applyBorder="1" applyAlignment="1">
      <alignment horizontal="right" vertical="center" wrapText="1"/>
    </xf>
    <xf numFmtId="169" fontId="2" fillId="0" borderId="8" xfId="0" applyNumberFormat="1" applyFont="1" applyBorder="1" applyAlignment="1">
      <alignment horizontal="right" vertical="center" wrapText="1"/>
    </xf>
    <xf numFmtId="169" fontId="2" fillId="0" borderId="7" xfId="0" applyNumberFormat="1" applyFont="1" applyBorder="1" applyAlignment="1">
      <alignment horizontal="right" vertical="center" wrapText="1"/>
    </xf>
    <xf numFmtId="181" fontId="2" fillId="0" borderId="11" xfId="0" applyNumberFormat="1" applyFont="1" applyBorder="1" applyAlignment="1">
      <alignment horizontal="right" vertical="center" wrapText="1"/>
    </xf>
    <xf numFmtId="181" fontId="2" fillId="0" borderId="1" xfId="0" applyNumberFormat="1" applyFont="1" applyBorder="1" applyAlignment="1">
      <alignment horizontal="right" vertical="center" wrapText="1"/>
    </xf>
    <xf numFmtId="181" fontId="2" fillId="0" borderId="0" xfId="0" applyNumberFormat="1" applyFont="1" applyAlignment="1">
      <alignment horizontal="right" vertical="center" wrapText="1"/>
    </xf>
    <xf numFmtId="181" fontId="2" fillId="0" borderId="6" xfId="0" applyNumberFormat="1" applyFont="1" applyBorder="1" applyAlignment="1">
      <alignment horizontal="right" vertical="center" wrapText="1"/>
    </xf>
    <xf numFmtId="173" fontId="2" fillId="0" borderId="11" xfId="0" applyNumberFormat="1" applyFont="1" applyBorder="1" applyAlignment="1">
      <alignment horizontal="right" vertical="center" wrapText="1"/>
    </xf>
    <xf numFmtId="173" fontId="2" fillId="0" borderId="1" xfId="0" applyNumberFormat="1" applyFont="1" applyBorder="1" applyAlignment="1">
      <alignment horizontal="right" vertical="center" wrapText="1"/>
    </xf>
    <xf numFmtId="173" fontId="2" fillId="0" borderId="0" xfId="0" applyNumberFormat="1" applyFont="1" applyAlignment="1">
      <alignment horizontal="right" vertical="center" wrapText="1"/>
    </xf>
    <xf numFmtId="173" fontId="2" fillId="0" borderId="6" xfId="0" applyNumberFormat="1" applyFont="1" applyBorder="1" applyAlignment="1">
      <alignment horizontal="right" vertical="center" wrapText="1"/>
    </xf>
    <xf numFmtId="0" fontId="1" fillId="2" borderId="1" xfId="0" applyFont="1" applyFill="1" applyBorder="1" applyAlignment="1">
      <alignment wrapText="1"/>
    </xf>
    <xf numFmtId="169" fontId="2" fillId="0" borderId="15" xfId="0" applyNumberFormat="1" applyFont="1" applyBorder="1" applyAlignment="1">
      <alignment horizontal="right" vertical="center" wrapText="1"/>
    </xf>
    <xf numFmtId="169" fontId="2" fillId="0" borderId="14" xfId="0" applyNumberFormat="1" applyFont="1" applyBorder="1" applyAlignment="1">
      <alignment horizontal="right" vertical="center" wrapText="1"/>
    </xf>
    <xf numFmtId="169" fontId="2" fillId="0" borderId="12" xfId="0" applyNumberFormat="1" applyFont="1" applyBorder="1" applyAlignment="1">
      <alignment horizontal="right" vertical="center" wrapText="1"/>
    </xf>
    <xf numFmtId="169" fontId="2" fillId="0" borderId="9" xfId="0" applyNumberFormat="1" applyFont="1" applyBorder="1" applyAlignment="1">
      <alignment horizontal="right" vertical="center" wrapText="1"/>
    </xf>
    <xf numFmtId="169" fontId="2" fillId="0" borderId="1" xfId="0" applyNumberFormat="1" applyFont="1" applyBorder="1" applyAlignment="1">
      <alignment vertical="center" wrapText="1"/>
    </xf>
    <xf numFmtId="169" fontId="2" fillId="0" borderId="0" xfId="0" applyNumberFormat="1" applyFont="1" applyAlignment="1">
      <alignment vertical="center" wrapText="1"/>
    </xf>
    <xf numFmtId="169" fontId="2" fillId="0" borderId="6" xfId="0" applyNumberFormat="1" applyFont="1" applyBorder="1" applyAlignment="1">
      <alignment vertical="center" wrapText="1"/>
    </xf>
    <xf numFmtId="0" fontId="23" fillId="2" borderId="0" xfId="0" applyFont="1" applyFill="1" applyAlignment="1">
      <alignment horizontal="center" wrapText="1"/>
    </xf>
    <xf numFmtId="0" fontId="1" fillId="2" borderId="0" xfId="0" applyFont="1" applyFill="1" applyAlignment="1">
      <alignment wrapText="1"/>
    </xf>
    <xf numFmtId="0" fontId="1" fillId="0" borderId="12" xfId="0" applyFont="1" applyBorder="1" applyAlignment="1">
      <alignment vertical="center" wrapText="1"/>
    </xf>
    <xf numFmtId="0" fontId="1" fillId="0" borderId="3" xfId="0" applyFont="1" applyBorder="1" applyAlignment="1">
      <alignment vertical="center" wrapText="1"/>
    </xf>
    <xf numFmtId="0" fontId="1" fillId="0" borderId="11" xfId="0" applyFont="1" applyBorder="1" applyAlignment="1">
      <alignment horizontal="right" wrapText="1"/>
    </xf>
    <xf numFmtId="0" fontId="2" fillId="0" borderId="11" xfId="0" applyFont="1" applyBorder="1" applyAlignment="1">
      <alignment horizontal="center" vertical="center" wrapText="1"/>
    </xf>
    <xf numFmtId="167" fontId="2" fillId="0" borderId="14" xfId="0" applyNumberFormat="1" applyFont="1" applyBorder="1" applyAlignment="1">
      <alignment horizontal="right" wrapText="1"/>
    </xf>
    <xf numFmtId="167" fontId="2" fillId="0" borderId="12" xfId="0" applyNumberFormat="1" applyFont="1" applyBorder="1" applyAlignment="1">
      <alignment horizontal="right" wrapText="1"/>
    </xf>
    <xf numFmtId="167" fontId="2" fillId="0" borderId="9" xfId="0" applyNumberFormat="1" applyFont="1" applyBorder="1" applyAlignment="1">
      <alignment horizontal="right" wrapText="1"/>
    </xf>
    <xf numFmtId="0" fontId="6" fillId="0" borderId="3" xfId="0" applyFont="1" applyBorder="1" applyAlignment="1">
      <alignment wrapText="1"/>
    </xf>
    <xf numFmtId="182" fontId="2" fillId="0" borderId="11" xfId="0" applyNumberFormat="1" applyFont="1" applyBorder="1" applyAlignment="1">
      <alignment horizontal="right" wrapText="1"/>
    </xf>
    <xf numFmtId="182" fontId="2" fillId="0" borderId="1" xfId="0" applyNumberFormat="1" applyFont="1" applyBorder="1" applyAlignment="1">
      <alignment horizontal="right" wrapText="1"/>
    </xf>
    <xf numFmtId="182" fontId="2" fillId="0" borderId="0" xfId="0" applyNumberFormat="1" applyFont="1" applyAlignment="1">
      <alignment horizontal="right" wrapText="1"/>
    </xf>
    <xf numFmtId="182" fontId="2" fillId="0" borderId="6" xfId="0" applyNumberFormat="1" applyFont="1" applyBorder="1" applyAlignment="1">
      <alignment horizontal="right" wrapText="1"/>
    </xf>
    <xf numFmtId="169" fontId="2" fillId="0" borderId="2" xfId="0" applyNumberFormat="1" applyFont="1" applyBorder="1" applyAlignment="1">
      <alignment wrapText="1"/>
    </xf>
    <xf numFmtId="169" fontId="2" fillId="0" borderId="3" xfId="0" applyNumberFormat="1" applyFont="1" applyBorder="1" applyAlignment="1">
      <alignment wrapText="1"/>
    </xf>
    <xf numFmtId="169" fontId="2" fillId="0" borderId="4"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6" xfId="0" applyNumberFormat="1" applyFont="1" applyBorder="1" applyAlignment="1">
      <alignment wrapText="1"/>
    </xf>
    <xf numFmtId="183" fontId="2" fillId="0" borderId="1" xfId="0" applyNumberFormat="1" applyFont="1" applyBorder="1" applyAlignment="1">
      <alignment wrapText="1"/>
    </xf>
    <xf numFmtId="183" fontId="2" fillId="0" borderId="0" xfId="0" applyNumberFormat="1" applyFont="1" applyAlignment="1">
      <alignment wrapText="1"/>
    </xf>
    <xf numFmtId="183" fontId="2" fillId="0" borderId="6" xfId="0" applyNumberFormat="1" applyFont="1" applyBorder="1" applyAlignment="1">
      <alignment wrapText="1"/>
    </xf>
    <xf numFmtId="183" fontId="2" fillId="0" borderId="5" xfId="0" applyNumberFormat="1" applyFont="1" applyBorder="1" applyAlignment="1">
      <alignment wrapText="1"/>
    </xf>
    <xf numFmtId="183" fontId="2" fillId="0" borderId="8" xfId="0" applyNumberFormat="1" applyFont="1" applyBorder="1" applyAlignment="1">
      <alignment wrapText="1"/>
    </xf>
    <xf numFmtId="183" fontId="2" fillId="0" borderId="7" xfId="0" applyNumberFormat="1" applyFont="1" applyBorder="1" applyAlignment="1">
      <alignment wrapText="1"/>
    </xf>
    <xf numFmtId="183" fontId="2" fillId="0" borderId="14" xfId="0" applyNumberFormat="1" applyFont="1" applyBorder="1" applyAlignment="1">
      <alignment wrapText="1"/>
    </xf>
    <xf numFmtId="183" fontId="2" fillId="0" borderId="12" xfId="0" applyNumberFormat="1" applyFont="1" applyBorder="1" applyAlignment="1">
      <alignment wrapText="1"/>
    </xf>
    <xf numFmtId="183" fontId="2" fillId="0" borderId="9" xfId="0" applyNumberFormat="1" applyFont="1" applyBorder="1" applyAlignment="1">
      <alignment wrapText="1"/>
    </xf>
    <xf numFmtId="0" fontId="2" fillId="0" borderId="11" xfId="0" applyFont="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6" fillId="0" borderId="11" xfId="0" applyFont="1" applyBorder="1" applyAlignment="1">
      <alignment wrapText="1"/>
    </xf>
    <xf numFmtId="0" fontId="6" fillId="0" borderId="11" xfId="0" applyFont="1" applyBorder="1" applyAlignment="1">
      <alignment vertical="center" wrapText="1"/>
    </xf>
    <xf numFmtId="0" fontId="2" fillId="0" borderId="11" xfId="0" applyFont="1" applyBorder="1" applyAlignment="1">
      <alignment horizontal="center" wrapText="1"/>
    </xf>
    <xf numFmtId="180" fontId="2" fillId="0" borderId="3" xfId="0" applyNumberFormat="1" applyFont="1" applyBorder="1" applyAlignment="1">
      <alignment horizontal="right" vertical="center" wrapText="1"/>
    </xf>
    <xf numFmtId="180" fontId="2" fillId="0" borderId="0" xfId="0" applyNumberFormat="1" applyFont="1" applyAlignment="1">
      <alignment horizontal="right" vertical="center" wrapText="1"/>
    </xf>
    <xf numFmtId="180" fontId="2" fillId="0" borderId="8" xfId="0" applyNumberFormat="1" applyFont="1" applyBorder="1" applyAlignment="1">
      <alignment horizontal="right" vertical="center" wrapText="1"/>
    </xf>
    <xf numFmtId="180" fontId="2" fillId="0" borderId="12" xfId="0" applyNumberFormat="1" applyFont="1" applyBorder="1" applyAlignment="1">
      <alignment horizontal="right" vertical="center" wrapText="1"/>
    </xf>
    <xf numFmtId="181" fontId="2" fillId="0" borderId="15" xfId="0" applyNumberFormat="1" applyFont="1" applyBorder="1" applyAlignment="1">
      <alignment horizontal="right" vertical="center" wrapText="1"/>
    </xf>
    <xf numFmtId="181" fontId="2" fillId="0" borderId="14" xfId="0" applyNumberFormat="1" applyFont="1" applyBorder="1" applyAlignment="1">
      <alignment horizontal="right" vertical="center" wrapText="1"/>
    </xf>
    <xf numFmtId="181" fontId="2" fillId="0" borderId="12" xfId="0" applyNumberFormat="1" applyFont="1" applyBorder="1" applyAlignment="1">
      <alignment horizontal="right" vertical="center" wrapText="1"/>
    </xf>
    <xf numFmtId="181" fontId="2" fillId="0" borderId="9" xfId="0" applyNumberFormat="1" applyFont="1" applyBorder="1" applyAlignment="1">
      <alignment horizontal="right" vertical="center" wrapText="1"/>
    </xf>
    <xf numFmtId="181" fontId="2" fillId="0" borderId="9" xfId="0" applyNumberFormat="1" applyFont="1" applyBorder="1" applyAlignment="1">
      <alignment horizontal="right" wrapText="1"/>
    </xf>
    <xf numFmtId="0" fontId="21" fillId="0" borderId="3" xfId="0" applyFont="1" applyBorder="1" applyAlignment="1">
      <alignment wrapText="1"/>
    </xf>
    <xf numFmtId="0" fontId="2" fillId="0" borderId="3" xfId="0" applyFont="1" applyBorder="1" applyAlignment="1">
      <alignment wrapText="1"/>
    </xf>
    <xf numFmtId="0" fontId="1" fillId="0" borderId="3" xfId="0" applyFont="1" applyBorder="1" applyAlignment="1">
      <alignment horizontal="right" vertical="center" wrapText="1"/>
    </xf>
    <xf numFmtId="0" fontId="2" fillId="0" borderId="4" xfId="0" applyFont="1" applyBorder="1" applyAlignment="1">
      <alignment horizontal="center" vertical="center" wrapText="1"/>
    </xf>
    <xf numFmtId="0" fontId="2" fillId="0" borderId="10" xfId="0" applyFont="1" applyBorder="1" applyAlignment="1">
      <alignment vertical="center" wrapText="1"/>
    </xf>
    <xf numFmtId="0" fontId="2" fillId="0" borderId="4" xfId="0" applyFont="1" applyBorder="1" applyAlignment="1">
      <alignment vertical="center" wrapText="1"/>
    </xf>
    <xf numFmtId="183" fontId="2" fillId="0" borderId="11" xfId="0" applyNumberFormat="1" applyFont="1" applyBorder="1" applyAlignment="1">
      <alignment wrapText="1"/>
    </xf>
    <xf numFmtId="183" fontId="2" fillId="0" borderId="13" xfId="0" applyNumberFormat="1" applyFont="1" applyBorder="1" applyAlignment="1">
      <alignment wrapText="1"/>
    </xf>
    <xf numFmtId="183" fontId="2" fillId="0" borderId="15" xfId="0" applyNumberFormat="1" applyFont="1" applyBorder="1" applyAlignment="1">
      <alignment wrapText="1"/>
    </xf>
    <xf numFmtId="183" fontId="2" fillId="0" borderId="10" xfId="0" applyNumberFormat="1" applyFont="1" applyBorder="1" applyAlignment="1">
      <alignment wrapText="1"/>
    </xf>
    <xf numFmtId="183" fontId="2" fillId="0" borderId="2" xfId="0" applyNumberFormat="1" applyFont="1" applyBorder="1" applyAlignment="1">
      <alignment wrapText="1"/>
    </xf>
    <xf numFmtId="183" fontId="2" fillId="0" borderId="3" xfId="0" applyNumberFormat="1" applyFont="1" applyBorder="1" applyAlignment="1">
      <alignment wrapText="1"/>
    </xf>
    <xf numFmtId="183" fontId="2" fillId="0" borderId="4" xfId="0" applyNumberFormat="1" applyFont="1" applyBorder="1" applyAlignment="1">
      <alignment wrapText="1"/>
    </xf>
    <xf numFmtId="0" fontId="2" fillId="0" borderId="4" xfId="0" applyFont="1" applyBorder="1" applyAlignment="1">
      <alignment horizontal="center" wrapText="1"/>
    </xf>
    <xf numFmtId="0" fontId="6" fillId="0" borderId="10" xfId="0" applyFont="1" applyBorder="1" applyAlignment="1">
      <alignment horizontal="right" wrapText="1"/>
    </xf>
    <xf numFmtId="0" fontId="6" fillId="0" borderId="2" xfId="0" applyFont="1" applyBorder="1" applyAlignment="1">
      <alignment horizontal="right" wrapText="1"/>
    </xf>
    <xf numFmtId="0" fontId="6" fillId="0" borderId="4" xfId="0" applyFont="1" applyBorder="1" applyAlignment="1">
      <alignment horizontal="right" wrapText="1"/>
    </xf>
    <xf numFmtId="0" fontId="6" fillId="0" borderId="11" xfId="0" applyFont="1" applyBorder="1" applyAlignment="1">
      <alignment horizontal="center" wrapText="1"/>
    </xf>
    <xf numFmtId="0" fontId="2" fillId="0" borderId="2" xfId="0" applyFont="1" applyBorder="1" applyAlignment="1">
      <alignment horizontal="right" wrapText="1"/>
    </xf>
    <xf numFmtId="0" fontId="2" fillId="0" borderId="4" xfId="0" applyFont="1" applyBorder="1" applyAlignment="1">
      <alignment horizontal="right" wrapText="1"/>
    </xf>
    <xf numFmtId="0" fontId="6" fillId="0" borderId="4" xfId="0" applyFont="1" applyBorder="1" applyAlignment="1">
      <alignment horizontal="center" wrapText="1"/>
    </xf>
    <xf numFmtId="0" fontId="2" fillId="0" borderId="10" xfId="0" applyFont="1" applyBorder="1" applyAlignment="1">
      <alignment horizontal="center" wrapText="1"/>
    </xf>
    <xf numFmtId="0" fontId="2" fillId="0" borderId="2" xfId="0" applyFont="1" applyBorder="1" applyAlignment="1">
      <alignment horizontal="center" wrapText="1"/>
    </xf>
    <xf numFmtId="167" fontId="2" fillId="0" borderId="6" xfId="0" applyNumberFormat="1" applyFont="1" applyBorder="1" applyAlignment="1">
      <alignment wrapText="1"/>
    </xf>
    <xf numFmtId="184" fontId="2" fillId="0" borderId="0" xfId="0" applyNumberFormat="1" applyFont="1" applyAlignment="1">
      <alignment wrapText="1"/>
    </xf>
    <xf numFmtId="167" fontId="20" fillId="0" borderId="6" xfId="0" applyNumberFormat="1" applyFont="1" applyBorder="1" applyAlignment="1">
      <alignment wrapText="1"/>
    </xf>
    <xf numFmtId="0" fontId="2" fillId="0" borderId="8" xfId="0" applyFont="1" applyBorder="1" applyAlignment="1">
      <alignment horizontal="center" wrapText="1"/>
    </xf>
    <xf numFmtId="167" fontId="2" fillId="0" borderId="0" xfId="0" applyNumberFormat="1" applyFont="1" applyAlignment="1">
      <alignment wrapText="1"/>
    </xf>
    <xf numFmtId="0" fontId="5" fillId="2" borderId="6" xfId="0" applyFont="1" applyFill="1" applyBorder="1" applyAlignment="1">
      <alignment horizontal="center" wrapText="1"/>
    </xf>
    <xf numFmtId="0" fontId="6" fillId="2" borderId="0" xfId="0" applyFont="1" applyFill="1" applyAlignment="1">
      <alignment horizontal="center" wrapText="1"/>
    </xf>
    <xf numFmtId="0" fontId="6" fillId="2" borderId="8" xfId="0" applyFont="1" applyFill="1" applyBorder="1" applyAlignment="1">
      <alignment horizontal="center" wrapText="1"/>
    </xf>
    <xf numFmtId="0" fontId="11" fillId="0" borderId="3" xfId="0" applyFont="1" applyBorder="1" applyAlignment="1">
      <alignment horizontal="right" wrapText="1"/>
    </xf>
    <xf numFmtId="0" fontId="2" fillId="0" borderId="12" xfId="0" applyFont="1" applyBorder="1" applyAlignment="1">
      <alignment horizontal="right" wrapText="1"/>
    </xf>
    <xf numFmtId="171" fontId="2" fillId="0" borderId="9" xfId="0" applyNumberFormat="1" applyFont="1" applyBorder="1" applyAlignment="1">
      <alignment horizontal="right" vertical="center" wrapText="1"/>
    </xf>
    <xf numFmtId="0" fontId="25" fillId="0" borderId="11" xfId="0" applyFont="1" applyBorder="1" applyAlignment="1">
      <alignment horizontal="left" wrapText="1"/>
    </xf>
    <xf numFmtId="0" fontId="2" fillId="0" borderId="2" xfId="0" applyFont="1" applyBorder="1" applyAlignment="1">
      <alignment horizontal="right" vertical="center" wrapText="1"/>
    </xf>
    <xf numFmtId="0" fontId="10" fillId="2" borderId="7" xfId="0" applyFont="1" applyFill="1" applyBorder="1" applyAlignment="1">
      <alignment horizontal="right" wrapText="1"/>
    </xf>
    <xf numFmtId="171" fontId="2" fillId="0" borderId="15" xfId="0" applyNumberFormat="1" applyFont="1" applyBorder="1" applyAlignment="1">
      <alignment horizontal="right" vertical="center" wrapText="1"/>
    </xf>
    <xf numFmtId="183" fontId="2" fillId="0" borderId="15" xfId="0" applyNumberFormat="1" applyFont="1" applyBorder="1" applyAlignment="1">
      <alignment vertical="center" wrapText="1"/>
    </xf>
    <xf numFmtId="183" fontId="2" fillId="0" borderId="14" xfId="0" applyNumberFormat="1" applyFont="1" applyBorder="1" applyAlignment="1">
      <alignment vertical="center" wrapText="1"/>
    </xf>
    <xf numFmtId="183" fontId="2" fillId="0" borderId="12" xfId="0" applyNumberFormat="1" applyFont="1" applyBorder="1" applyAlignment="1">
      <alignment vertical="center" wrapText="1"/>
    </xf>
    <xf numFmtId="183" fontId="2" fillId="0" borderId="9" xfId="0" applyNumberFormat="1" applyFont="1" applyBorder="1" applyAlignment="1">
      <alignment vertical="center" wrapText="1"/>
    </xf>
    <xf numFmtId="0" fontId="1" fillId="0" borderId="11" xfId="0" applyFont="1" applyBorder="1" applyAlignment="1">
      <alignment vertical="center" wrapText="1"/>
    </xf>
    <xf numFmtId="0" fontId="25" fillId="0" borderId="11" xfId="0" applyFont="1" applyBorder="1" applyAlignment="1">
      <alignment vertical="center" wrapText="1"/>
    </xf>
    <xf numFmtId="0" fontId="1" fillId="0" borderId="3" xfId="0" applyFont="1" applyBorder="1" applyAlignment="1">
      <alignment wrapText="1"/>
    </xf>
    <xf numFmtId="0" fontId="2" fillId="0" borderId="4" xfId="0" applyFont="1" applyBorder="1" applyAlignment="1">
      <alignment horizontal="right" vertical="center" wrapText="1"/>
    </xf>
    <xf numFmtId="183" fontId="2" fillId="0" borderId="4" xfId="0" applyNumberFormat="1" applyFont="1" applyBorder="1" applyAlignment="1">
      <alignment wrapText="1"/>
    </xf>
    <xf numFmtId="0" fontId="1" fillId="0" borderId="10" xfId="0" applyFont="1" applyBorder="1" applyAlignment="1">
      <alignment wrapText="1"/>
    </xf>
    <xf numFmtId="0" fontId="1" fillId="0" borderId="2" xfId="0" applyFont="1" applyBorder="1" applyAlignment="1">
      <alignment wrapText="1"/>
    </xf>
    <xf numFmtId="0" fontId="1" fillId="0" borderId="4" xfId="0" applyFont="1" applyBorder="1" applyAlignment="1">
      <alignment wrapText="1"/>
    </xf>
    <xf numFmtId="167" fontId="2" fillId="0" borderId="7" xfId="0" applyNumberFormat="1" applyFont="1" applyBorder="1" applyAlignment="1">
      <alignment wrapText="1"/>
    </xf>
    <xf numFmtId="0" fontId="1" fillId="0" borderId="11" xfId="0" applyFont="1" applyBorder="1" applyAlignment="1">
      <alignment wrapText="1"/>
    </xf>
    <xf numFmtId="0" fontId="1" fillId="0" borderId="11" xfId="0" applyFont="1" applyBorder="1" applyAlignment="1">
      <alignment wrapText="1"/>
    </xf>
    <xf numFmtId="167" fontId="2" fillId="0" borderId="11" xfId="0" applyNumberFormat="1" applyFont="1" applyBorder="1" applyAlignment="1">
      <alignment wrapText="1"/>
    </xf>
    <xf numFmtId="167" fontId="2" fillId="0" borderId="13" xfId="0" applyNumberFormat="1" applyFont="1" applyBorder="1" applyAlignment="1">
      <alignment wrapText="1"/>
    </xf>
    <xf numFmtId="167" fontId="2" fillId="0" borderId="9" xfId="0" applyNumberFormat="1" applyFont="1" applyBorder="1" applyAlignment="1">
      <alignment wrapText="1"/>
    </xf>
    <xf numFmtId="0" fontId="2" fillId="0" borderId="9" xfId="0" applyFont="1" applyBorder="1" applyAlignment="1">
      <alignment horizontal="center" wrapText="1"/>
    </xf>
    <xf numFmtId="0" fontId="2" fillId="0" borderId="15" xfId="0" applyFont="1" applyBorder="1" applyAlignment="1">
      <alignment horizontal="right" wrapText="1"/>
    </xf>
    <xf numFmtId="0" fontId="2" fillId="0" borderId="14" xfId="0" applyFont="1" applyBorder="1" applyAlignment="1">
      <alignment horizontal="right" wrapText="1"/>
    </xf>
    <xf numFmtId="0" fontId="2" fillId="0" borderId="9" xfId="0" applyFont="1" applyBorder="1" applyAlignment="1">
      <alignment horizontal="right" wrapText="1"/>
    </xf>
    <xf numFmtId="0" fontId="2" fillId="0" borderId="9" xfId="0" applyFont="1" applyBorder="1" applyAlignment="1">
      <alignment wrapText="1"/>
    </xf>
    <xf numFmtId="0" fontId="2" fillId="0" borderId="6" xfId="0" applyFont="1" applyBorder="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1" fillId="0" borderId="12" xfId="0" applyFont="1" applyBorder="1" applyAlignment="1">
      <alignment horizontal="center" wrapText="1"/>
    </xf>
    <xf numFmtId="0" fontId="25" fillId="0" borderId="12" xfId="0" applyFont="1" applyBorder="1" applyAlignment="1">
      <alignment vertical="center" wrapText="1"/>
    </xf>
    <xf numFmtId="185" fontId="10" fillId="2" borderId="6" xfId="0" applyNumberFormat="1" applyFont="1" applyFill="1" applyBorder="1" applyAlignment="1">
      <alignment horizontal="right" wrapText="1"/>
    </xf>
    <xf numFmtId="165" fontId="10" fillId="2" borderId="17" xfId="0" applyNumberFormat="1" applyFont="1" applyFill="1" applyBorder="1" applyAlignment="1">
      <alignment horizontal="right" wrapText="1"/>
    </xf>
    <xf numFmtId="165" fontId="10" fillId="2" borderId="18" xfId="0" applyNumberFormat="1" applyFont="1" applyFill="1" applyBorder="1" applyAlignment="1">
      <alignment horizontal="right" wrapText="1"/>
    </xf>
    <xf numFmtId="165" fontId="10" fillId="2" borderId="19" xfId="0" applyNumberFormat="1" applyFont="1" applyFill="1" applyBorder="1" applyAlignment="1">
      <alignment horizontal="right" wrapText="1"/>
    </xf>
    <xf numFmtId="165" fontId="10" fillId="2" borderId="20" xfId="0" applyNumberFormat="1" applyFont="1" applyFill="1" applyBorder="1" applyAlignment="1">
      <alignment horizontal="right" wrapText="1"/>
    </xf>
    <xf numFmtId="0" fontId="10" fillId="2" borderId="21" xfId="0" applyFont="1" applyFill="1" applyBorder="1" applyAlignment="1">
      <alignment horizontal="right" wrapText="1"/>
    </xf>
    <xf numFmtId="0" fontId="10" fillId="2" borderId="22" xfId="0" applyFont="1" applyFill="1" applyBorder="1" applyAlignment="1">
      <alignment horizontal="right" wrapText="1"/>
    </xf>
    <xf numFmtId="167" fontId="2" fillId="0" borderId="10" xfId="0" applyNumberFormat="1" applyFont="1" applyBorder="1" applyAlignment="1">
      <alignment wrapText="1"/>
    </xf>
    <xf numFmtId="167" fontId="2" fillId="0" borderId="2" xfId="0" applyNumberFormat="1" applyFont="1" applyBorder="1" applyAlignment="1">
      <alignment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167" fontId="2" fillId="0" borderId="11" xfId="0" applyNumberFormat="1" applyFont="1" applyBorder="1" applyAlignment="1">
      <alignment wrapText="1"/>
    </xf>
    <xf numFmtId="167" fontId="2" fillId="0" borderId="1" xfId="0" applyNumberFormat="1" applyFont="1" applyBorder="1" applyAlignment="1">
      <alignment wrapText="1"/>
    </xf>
    <xf numFmtId="167" fontId="2" fillId="0" borderId="13" xfId="0" applyNumberFormat="1" applyFont="1" applyBorder="1" applyAlignment="1">
      <alignment wrapText="1"/>
    </xf>
    <xf numFmtId="167" fontId="2" fillId="0" borderId="5" xfId="0" applyNumberFormat="1" applyFont="1" applyBorder="1" applyAlignment="1">
      <alignment wrapText="1"/>
    </xf>
    <xf numFmtId="167" fontId="2" fillId="0" borderId="8" xfId="0" applyNumberFormat="1" applyFont="1" applyBorder="1" applyAlignment="1">
      <alignment wrapText="1"/>
    </xf>
    <xf numFmtId="167" fontId="2" fillId="0" borderId="14" xfId="0" applyNumberFormat="1" applyFont="1" applyBorder="1" applyAlignment="1">
      <alignment wrapText="1"/>
    </xf>
    <xf numFmtId="167" fontId="2" fillId="0" borderId="12" xfId="0" applyNumberFormat="1" applyFont="1" applyBorder="1" applyAlignment="1">
      <alignment wrapText="1"/>
    </xf>
    <xf numFmtId="0" fontId="9" fillId="2" borderId="3" xfId="0" applyFont="1" applyFill="1" applyBorder="1" applyAlignment="1">
      <alignment wrapText="1"/>
    </xf>
    <xf numFmtId="0" fontId="9" fillId="2" borderId="3" xfId="0" applyFont="1" applyFill="1" applyBorder="1" applyAlignment="1">
      <alignment horizontal="center" wrapText="1"/>
    </xf>
    <xf numFmtId="186" fontId="10" fillId="2" borderId="3" xfId="0" applyNumberFormat="1" applyFont="1" applyFill="1" applyBorder="1" applyAlignment="1">
      <alignment horizontal="right" wrapText="1"/>
    </xf>
    <xf numFmtId="0" fontId="10" fillId="2" borderId="3" xfId="0" applyFont="1" applyFill="1" applyBorder="1" applyAlignment="1">
      <alignment wrapText="1"/>
    </xf>
    <xf numFmtId="0" fontId="9" fillId="2" borderId="0" xfId="0" applyFont="1" applyFill="1" applyAlignment="1">
      <alignment wrapText="1"/>
    </xf>
    <xf numFmtId="0" fontId="9" fillId="2" borderId="0" xfId="0" applyFont="1" applyFill="1" applyAlignment="1">
      <alignment horizontal="center" wrapText="1"/>
    </xf>
    <xf numFmtId="186" fontId="10" fillId="2" borderId="0" xfId="0" applyNumberFormat="1" applyFont="1" applyFill="1" applyAlignment="1">
      <alignment horizontal="right" wrapText="1"/>
    </xf>
    <xf numFmtId="0" fontId="10" fillId="2" borderId="0" xfId="0" applyFont="1" applyFill="1" applyAlignment="1">
      <alignment wrapText="1"/>
    </xf>
    <xf numFmtId="0" fontId="2" fillId="0" borderId="4" xfId="0" applyFont="1" applyBorder="1" applyAlignment="1">
      <alignment wrapText="1"/>
    </xf>
    <xf numFmtId="0" fontId="7" fillId="2" borderId="2" xfId="0" applyFont="1" applyFill="1" applyBorder="1" applyAlignment="1">
      <alignment wrapText="1"/>
    </xf>
    <xf numFmtId="0" fontId="3" fillId="2" borderId="3" xfId="0" applyFont="1" applyFill="1" applyBorder="1" applyAlignment="1">
      <alignment wrapText="1"/>
    </xf>
    <xf numFmtId="0" fontId="3" fillId="2" borderId="3" xfId="0" applyFont="1" applyFill="1" applyBorder="1" applyAlignment="1">
      <alignment horizontal="center" wrapText="1"/>
    </xf>
    <xf numFmtId="0" fontId="7" fillId="2" borderId="23" xfId="0" applyFont="1" applyFill="1" applyBorder="1" applyAlignment="1">
      <alignment wrapText="1"/>
    </xf>
    <xf numFmtId="0" fontId="7" fillId="2" borderId="24" xfId="0" applyFont="1" applyFill="1" applyBorder="1" applyAlignment="1">
      <alignment horizontal="center" wrapText="1"/>
    </xf>
    <xf numFmtId="0" fontId="7" fillId="0" borderId="1" xfId="0" applyFont="1" applyBorder="1" applyAlignment="1">
      <alignment wrapText="1"/>
    </xf>
    <xf numFmtId="0" fontId="3" fillId="2" borderId="25" xfId="0" applyFont="1" applyFill="1" applyBorder="1" applyAlignment="1">
      <alignment horizontal="center" wrapText="1"/>
    </xf>
    <xf numFmtId="0" fontId="8" fillId="0" borderId="1" xfId="0" applyFont="1" applyBorder="1" applyAlignment="1">
      <alignment wrapText="1"/>
    </xf>
    <xf numFmtId="0" fontId="7" fillId="2" borderId="25" xfId="0" applyFont="1" applyFill="1" applyBorder="1" applyAlignment="1">
      <alignment horizontal="center" wrapText="1"/>
    </xf>
    <xf numFmtId="0" fontId="1" fillId="0" borderId="1" xfId="0" applyFont="1" applyBorder="1" applyAlignment="1">
      <alignment wrapText="1"/>
    </xf>
    <xf numFmtId="0" fontId="8" fillId="2" borderId="29" xfId="0" applyFont="1" applyFill="1" applyBorder="1" applyAlignment="1">
      <alignment horizontal="center" wrapText="1"/>
    </xf>
    <xf numFmtId="0" fontId="8" fillId="0" borderId="12" xfId="0" applyFont="1" applyBorder="1" applyAlignment="1">
      <alignment wrapText="1"/>
    </xf>
    <xf numFmtId="0" fontId="8" fillId="0" borderId="12" xfId="0" applyFont="1" applyBorder="1" applyAlignment="1">
      <alignment horizontal="center" wrapText="1"/>
    </xf>
    <xf numFmtId="0" fontId="1" fillId="0" borderId="12" xfId="0" applyFont="1" applyBorder="1" applyAlignment="1">
      <alignment wrapText="1"/>
    </xf>
    <xf numFmtId="0" fontId="7" fillId="2" borderId="1"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2" borderId="6" xfId="0" applyFont="1" applyFill="1" applyBorder="1" applyAlignment="1">
      <alignment horizontal="center" wrapText="1"/>
    </xf>
    <xf numFmtId="0" fontId="7" fillId="2" borderId="6" xfId="0" applyFont="1" applyFill="1" applyBorder="1" applyAlignment="1">
      <alignment wrapText="1"/>
    </xf>
    <xf numFmtId="0" fontId="8" fillId="2" borderId="8" xfId="0" applyFont="1" applyFill="1" applyBorder="1" applyAlignment="1">
      <alignment horizontal="center" wrapText="1"/>
    </xf>
    <xf numFmtId="0" fontId="8" fillId="0" borderId="3" xfId="0" applyFont="1" applyBorder="1" applyAlignment="1">
      <alignment horizontal="center" wrapText="1"/>
    </xf>
    <xf numFmtId="0" fontId="6" fillId="0" borderId="2" xfId="0" applyFont="1" applyBorder="1" applyAlignment="1">
      <alignment horizontal="left" wrapText="1"/>
    </xf>
    <xf numFmtId="172" fontId="2" fillId="0" borderId="10" xfId="0" applyNumberFormat="1" applyFont="1" applyBorder="1" applyAlignment="1">
      <alignment wrapText="1"/>
    </xf>
    <xf numFmtId="172" fontId="2" fillId="0" borderId="2" xfId="0" applyNumberFormat="1" applyFont="1" applyBorder="1" applyAlignment="1">
      <alignment wrapText="1"/>
    </xf>
    <xf numFmtId="172" fontId="2" fillId="0" borderId="3" xfId="0" applyNumberFormat="1" applyFont="1" applyBorder="1" applyAlignment="1">
      <alignment wrapText="1"/>
    </xf>
    <xf numFmtId="172" fontId="2" fillId="0" borderId="4" xfId="0" applyNumberFormat="1" applyFont="1" applyBorder="1" applyAlignment="1">
      <alignment wrapText="1"/>
    </xf>
    <xf numFmtId="172" fontId="2" fillId="0" borderId="11" xfId="0" applyNumberFormat="1" applyFont="1" applyBorder="1" applyAlignment="1">
      <alignment wrapText="1"/>
    </xf>
    <xf numFmtId="172" fontId="2" fillId="0" borderId="1" xfId="0" applyNumberFormat="1" applyFont="1" applyBorder="1" applyAlignment="1">
      <alignment wrapText="1"/>
    </xf>
    <xf numFmtId="172" fontId="2" fillId="0" borderId="0" xfId="0" applyNumberFormat="1" applyFont="1" applyAlignment="1">
      <alignment wrapText="1"/>
    </xf>
    <xf numFmtId="172" fontId="2" fillId="0" borderId="6" xfId="0" applyNumberFormat="1" applyFont="1" applyBorder="1" applyAlignment="1">
      <alignment wrapText="1"/>
    </xf>
    <xf numFmtId="172" fontId="2" fillId="0" borderId="13" xfId="0" applyNumberFormat="1" applyFont="1" applyBorder="1" applyAlignment="1">
      <alignment wrapText="1"/>
    </xf>
    <xf numFmtId="172" fontId="2" fillId="0" borderId="5" xfId="0" applyNumberFormat="1" applyFont="1" applyBorder="1" applyAlignment="1">
      <alignment wrapText="1"/>
    </xf>
    <xf numFmtId="172" fontId="2" fillId="0" borderId="8" xfId="0" applyNumberFormat="1" applyFont="1" applyBorder="1" applyAlignment="1">
      <alignment wrapText="1"/>
    </xf>
    <xf numFmtId="172" fontId="2" fillId="0" borderId="7" xfId="0" applyNumberFormat="1" applyFont="1" applyBorder="1" applyAlignment="1">
      <alignment wrapText="1"/>
    </xf>
    <xf numFmtId="0" fontId="21" fillId="2" borderId="8" xfId="0" applyFont="1" applyFill="1" applyBorder="1" applyAlignment="1">
      <alignment wrapText="1"/>
    </xf>
    <xf numFmtId="0" fontId="21" fillId="0" borderId="4" xfId="0" applyFont="1" applyBorder="1" applyAlignment="1">
      <alignment horizontal="center" wrapText="1"/>
    </xf>
    <xf numFmtId="0" fontId="21" fillId="0" borderId="10" xfId="0" applyFont="1" applyBorder="1" applyAlignment="1">
      <alignment horizontal="right" wrapText="1"/>
    </xf>
    <xf numFmtId="0" fontId="21" fillId="0" borderId="2" xfId="0" applyFont="1" applyBorder="1" applyAlignment="1">
      <alignment horizontal="right" wrapText="1"/>
    </xf>
    <xf numFmtId="167" fontId="2" fillId="0" borderId="10" xfId="0" applyNumberFormat="1" applyFont="1" applyBorder="1" applyAlignment="1">
      <alignment vertical="center" wrapText="1"/>
    </xf>
    <xf numFmtId="167" fontId="2" fillId="0" borderId="11" xfId="0" applyNumberFormat="1" applyFont="1" applyBorder="1" applyAlignment="1">
      <alignment vertical="center" wrapText="1"/>
    </xf>
    <xf numFmtId="167" fontId="2" fillId="0" borderId="13" xfId="0" applyNumberFormat="1" applyFont="1" applyBorder="1" applyAlignment="1">
      <alignment vertical="center" wrapText="1"/>
    </xf>
    <xf numFmtId="167" fontId="2" fillId="0" borderId="15" xfId="0" applyNumberFormat="1" applyFont="1" applyBorder="1" applyAlignment="1">
      <alignment wrapText="1"/>
    </xf>
    <xf numFmtId="0" fontId="10" fillId="2" borderId="1" xfId="0" applyFont="1" applyFill="1" applyBorder="1" applyAlignment="1">
      <alignment horizontal="right" wrapText="1"/>
    </xf>
    <xf numFmtId="165" fontId="10" fillId="2" borderId="5" xfId="0" applyNumberFormat="1" applyFont="1" applyFill="1" applyBorder="1" applyAlignment="1">
      <alignment horizontal="right" wrapText="1"/>
    </xf>
    <xf numFmtId="171" fontId="2" fillId="0" borderId="14" xfId="0" applyNumberFormat="1" applyFont="1" applyBorder="1" applyAlignment="1">
      <alignment horizontal="right" vertical="center" wrapText="1"/>
    </xf>
    <xf numFmtId="171" fontId="2" fillId="0" borderId="12" xfId="0" applyNumberFormat="1" applyFont="1" applyBorder="1" applyAlignment="1">
      <alignment horizontal="right" wrapText="1"/>
    </xf>
    <xf numFmtId="171" fontId="2" fillId="0" borderId="9" xfId="0" applyNumberFormat="1" applyFont="1" applyBorder="1" applyAlignment="1">
      <alignment horizontal="right" wrapText="1"/>
    </xf>
    <xf numFmtId="0" fontId="2" fillId="0" borderId="0" xfId="0" applyFont="1" applyAlignment="1">
      <alignment horizontal="left" wrapText="1"/>
    </xf>
    <xf numFmtId="0" fontId="23" fillId="2" borderId="3" xfId="0" applyFont="1" applyFill="1" applyBorder="1" applyAlignment="1">
      <alignment wrapText="1"/>
    </xf>
    <xf numFmtId="0" fontId="5" fillId="0" borderId="1" xfId="0" applyFont="1" applyBorder="1" applyAlignment="1">
      <alignment wrapText="1"/>
    </xf>
    <xf numFmtId="0" fontId="5" fillId="0" borderId="1" xfId="0" applyFont="1" applyBorder="1" applyAlignment="1">
      <alignment horizontal="center" wrapText="1"/>
    </xf>
    <xf numFmtId="0" fontId="10" fillId="0" borderId="1" xfId="0" applyFont="1" applyBorder="1" applyAlignment="1">
      <alignment horizontal="right" wrapText="1"/>
    </xf>
    <xf numFmtId="0" fontId="21" fillId="0" borderId="3" xfId="0" applyFont="1" applyBorder="1" applyAlignment="1">
      <alignment horizontal="center" wrapText="1"/>
    </xf>
    <xf numFmtId="0" fontId="6" fillId="0" borderId="1" xfId="0" applyFont="1" applyBorder="1" applyAlignment="1">
      <alignment horizontal="right" wrapText="1"/>
    </xf>
    <xf numFmtId="0" fontId="21" fillId="0" borderId="12" xfId="0" applyFont="1" applyBorder="1" applyAlignment="1">
      <alignment horizontal="right" wrapText="1"/>
    </xf>
    <xf numFmtId="0" fontId="22" fillId="2" borderId="2" xfId="0" applyFont="1" applyFill="1" applyBorder="1" applyAlignment="1">
      <alignment wrapText="1"/>
    </xf>
    <xf numFmtId="0" fontId="22" fillId="2" borderId="3" xfId="0" applyFont="1" applyFill="1" applyBorder="1" applyAlignment="1">
      <alignment wrapText="1"/>
    </xf>
    <xf numFmtId="0" fontId="1" fillId="2" borderId="3" xfId="0" applyFont="1" applyFill="1" applyBorder="1" applyAlignment="1">
      <alignment horizontal="center" wrapText="1"/>
    </xf>
    <xf numFmtId="0" fontId="21" fillId="2" borderId="3" xfId="0" applyFont="1" applyFill="1" applyBorder="1" applyAlignment="1">
      <alignment horizontal="right" wrapText="1"/>
    </xf>
    <xf numFmtId="0" fontId="2" fillId="2" borderId="3" xfId="0" applyFont="1" applyFill="1" applyBorder="1" applyAlignment="1">
      <alignment horizontal="right" wrapText="1"/>
    </xf>
    <xf numFmtId="0" fontId="25" fillId="2" borderId="3" xfId="0" applyFont="1" applyFill="1" applyBorder="1" applyAlignment="1">
      <alignment wrapText="1"/>
    </xf>
    <xf numFmtId="0" fontId="25" fillId="2" borderId="4" xfId="0" applyFont="1" applyFill="1" applyBorder="1" applyAlignment="1">
      <alignment wrapText="1"/>
    </xf>
    <xf numFmtId="0" fontId="25" fillId="2" borderId="11" xfId="0" applyFont="1" applyFill="1" applyBorder="1" applyAlignment="1">
      <alignment wrapText="1"/>
    </xf>
    <xf numFmtId="0" fontId="25" fillId="2" borderId="2" xfId="0" applyFont="1" applyFill="1" applyBorder="1" applyAlignment="1">
      <alignment wrapText="1"/>
    </xf>
    <xf numFmtId="0" fontId="25" fillId="2" borderId="0" xfId="0" applyFont="1" applyFill="1" applyAlignment="1">
      <alignment wrapText="1"/>
    </xf>
    <xf numFmtId="0" fontId="25" fillId="2" borderId="6" xfId="0" applyFont="1" applyFill="1" applyBorder="1" applyAlignment="1">
      <alignment wrapText="1"/>
    </xf>
    <xf numFmtId="0" fontId="10" fillId="2" borderId="11" xfId="0" applyFont="1" applyFill="1" applyBorder="1" applyAlignment="1">
      <alignment horizontal="right" wrapText="1"/>
    </xf>
    <xf numFmtId="0" fontId="21" fillId="2" borderId="8" xfId="0" applyFont="1" applyFill="1" applyBorder="1" applyAlignment="1">
      <alignment horizontal="center" wrapText="1"/>
    </xf>
    <xf numFmtId="0" fontId="25" fillId="0" borderId="3" xfId="0" applyFont="1" applyBorder="1" applyAlignment="1">
      <alignment wrapText="1"/>
    </xf>
    <xf numFmtId="0" fontId="25" fillId="0" borderId="3" xfId="0" applyFont="1" applyBorder="1" applyAlignment="1">
      <alignment horizontal="right" wrapText="1"/>
    </xf>
    <xf numFmtId="0" fontId="25" fillId="0" borderId="11" xfId="0" applyFont="1" applyBorder="1" applyAlignment="1">
      <alignment wrapText="1"/>
    </xf>
    <xf numFmtId="0" fontId="2" fillId="0" borderId="14" xfId="0" applyFont="1" applyBorder="1" applyAlignment="1">
      <alignment horizontal="right" vertical="center" wrapText="1"/>
    </xf>
    <xf numFmtId="0" fontId="10" fillId="0" borderId="12" xfId="0" applyFont="1" applyBorder="1" applyAlignment="1">
      <alignment horizontal="right" wrapText="1"/>
    </xf>
    <xf numFmtId="0" fontId="25" fillId="0" borderId="1" xfId="0" applyFont="1" applyBorder="1" applyAlignment="1">
      <alignment wrapText="1"/>
    </xf>
    <xf numFmtId="165" fontId="10" fillId="2" borderId="13" xfId="0" applyNumberFormat="1" applyFont="1" applyFill="1" applyBorder="1" applyAlignment="1">
      <alignment horizontal="right" wrapText="1"/>
    </xf>
    <xf numFmtId="0" fontId="9" fillId="0" borderId="12" xfId="0" applyFont="1" applyBorder="1" applyAlignment="1">
      <alignment wrapText="1"/>
    </xf>
    <xf numFmtId="0" fontId="9" fillId="0" borderId="12" xfId="0" applyFont="1" applyBorder="1" applyAlignment="1">
      <alignment horizontal="center" wrapText="1"/>
    </xf>
    <xf numFmtId="0" fontId="6" fillId="0" borderId="12" xfId="0" applyFont="1" applyBorder="1" applyAlignment="1">
      <alignment horizontal="right" wrapText="1"/>
    </xf>
    <xf numFmtId="0" fontId="1" fillId="2" borderId="4" xfId="0" applyFont="1" applyFill="1" applyBorder="1" applyAlignment="1">
      <alignment wrapText="1"/>
    </xf>
    <xf numFmtId="0" fontId="1" fillId="2" borderId="6" xfId="0" applyFont="1" applyFill="1" applyBorder="1" applyAlignment="1">
      <alignment wrapText="1"/>
    </xf>
    <xf numFmtId="0" fontId="5" fillId="2" borderId="1" xfId="0" applyFont="1" applyFill="1" applyBorder="1" applyAlignment="1">
      <alignment horizontal="left" wrapText="1"/>
    </xf>
    <xf numFmtId="0" fontId="9" fillId="2" borderId="8" xfId="0" applyFont="1" applyFill="1" applyBorder="1" applyAlignment="1">
      <alignment horizontal="center" wrapText="1"/>
    </xf>
    <xf numFmtId="0" fontId="21" fillId="0" borderId="12" xfId="0" applyFont="1" applyBorder="1" applyAlignment="1">
      <alignment wrapText="1"/>
    </xf>
    <xf numFmtId="0" fontId="1" fillId="0" borderId="0" xfId="0" applyFont="1" applyAlignment="1">
      <alignment horizontal="left" wrapText="1" indent="1"/>
    </xf>
    <xf numFmtId="167" fontId="1" fillId="0" borderId="11" xfId="0" applyNumberFormat="1" applyFont="1" applyBorder="1" applyAlignment="1">
      <alignment horizontal="right" wrapText="1"/>
    </xf>
    <xf numFmtId="167" fontId="1" fillId="0" borderId="1" xfId="0" applyNumberFormat="1" applyFont="1" applyBorder="1" applyAlignment="1">
      <alignment horizontal="right" wrapText="1"/>
    </xf>
    <xf numFmtId="167" fontId="1" fillId="0" borderId="0" xfId="0" applyNumberFormat="1" applyFont="1" applyAlignment="1">
      <alignment horizontal="right" wrapText="1"/>
    </xf>
    <xf numFmtId="167" fontId="1" fillId="0" borderId="6" xfId="0" applyNumberFormat="1" applyFont="1" applyBorder="1" applyAlignment="1">
      <alignment horizontal="right" wrapText="1"/>
    </xf>
    <xf numFmtId="171" fontId="1" fillId="0" borderId="11" xfId="0" applyNumberFormat="1" applyFont="1" applyBorder="1" applyAlignment="1">
      <alignment horizontal="right" wrapText="1"/>
    </xf>
    <xf numFmtId="0" fontId="21" fillId="0" borderId="12" xfId="0" applyFont="1" applyBorder="1" applyAlignment="1">
      <alignment horizont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21" fillId="0" borderId="1" xfId="0" applyFont="1" applyBorder="1" applyAlignment="1">
      <alignment horizontal="right" wrapText="1"/>
    </xf>
    <xf numFmtId="0" fontId="6" fillId="0" borderId="15" xfId="0" applyFont="1" applyBorder="1" applyAlignment="1">
      <alignment wrapText="1"/>
    </xf>
    <xf numFmtId="0" fontId="1" fillId="0" borderId="14" xfId="0" applyFont="1" applyBorder="1" applyAlignment="1">
      <alignment vertical="center" wrapText="1"/>
    </xf>
    <xf numFmtId="0" fontId="1" fillId="0" borderId="9" xfId="0" applyFont="1" applyBorder="1" applyAlignment="1">
      <alignment vertical="center" wrapText="1"/>
    </xf>
    <xf numFmtId="171" fontId="2" fillId="0" borderId="15" xfId="0" applyNumberFormat="1" applyFont="1" applyBorder="1" applyAlignment="1">
      <alignment horizontal="right" wrapText="1"/>
    </xf>
    <xf numFmtId="167" fontId="25" fillId="0" borderId="0" xfId="0" applyNumberFormat="1" applyFont="1" applyAlignment="1">
      <alignment horizontal="right" wrapText="1"/>
    </xf>
    <xf numFmtId="167" fontId="25" fillId="0" borderId="6" xfId="0" applyNumberFormat="1" applyFont="1" applyBorder="1" applyAlignment="1">
      <alignment horizontal="right" wrapText="1"/>
    </xf>
    <xf numFmtId="0" fontId="1" fillId="0" borderId="5" xfId="0" applyFont="1" applyBorder="1" applyAlignment="1">
      <alignment wrapText="1"/>
    </xf>
    <xf numFmtId="0" fontId="1" fillId="0" borderId="3" xfId="0" applyFont="1" applyBorder="1" applyAlignment="1">
      <alignment horizontal="center" wrapText="1"/>
    </xf>
    <xf numFmtId="0" fontId="1" fillId="0" borderId="11" xfId="0" applyFont="1" applyBorder="1" applyAlignment="1">
      <alignment horizontal="right" vertical="center" wrapText="1"/>
    </xf>
    <xf numFmtId="0" fontId="25" fillId="0" borderId="10" xfId="0" applyFont="1" applyBorder="1" applyAlignment="1">
      <alignment vertical="center" wrapText="1"/>
    </xf>
    <xf numFmtId="0" fontId="2" fillId="0" borderId="1" xfId="0" applyFont="1" applyBorder="1" applyAlignment="1">
      <alignment horizontal="left" wrapText="1" indent="1"/>
    </xf>
    <xf numFmtId="187" fontId="2" fillId="0" borderId="10" xfId="0" applyNumberFormat="1" applyFont="1" applyBorder="1" applyAlignment="1">
      <alignment horizontal="right" wrapText="1"/>
    </xf>
    <xf numFmtId="187" fontId="2" fillId="0" borderId="11" xfId="0" applyNumberFormat="1" applyFont="1" applyBorder="1" applyAlignment="1">
      <alignment horizontal="right" wrapText="1"/>
    </xf>
    <xf numFmtId="187" fontId="2" fillId="0" borderId="13" xfId="0" applyNumberFormat="1" applyFont="1" applyBorder="1" applyAlignment="1">
      <alignment horizontal="right" wrapText="1"/>
    </xf>
    <xf numFmtId="0" fontId="6" fillId="0" borderId="11" xfId="0" applyFont="1" applyBorder="1" applyAlignment="1">
      <alignment horizontal="right" wrapText="1"/>
    </xf>
    <xf numFmtId="167" fontId="2" fillId="0" borderId="2" xfId="0" applyNumberFormat="1" applyFont="1" applyBorder="1" applyAlignment="1">
      <alignment wrapText="1"/>
    </xf>
    <xf numFmtId="0" fontId="2" fillId="0" borderId="1" xfId="0" applyFont="1" applyBorder="1" applyAlignment="1">
      <alignment horizontal="left" wrapText="1" indent="10"/>
    </xf>
    <xf numFmtId="0" fontId="2" fillId="0" borderId="5" xfId="0" applyFont="1" applyBorder="1" applyAlignment="1">
      <alignment horizontal="left" vertical="center" wrapText="1" indent="10"/>
    </xf>
    <xf numFmtId="0" fontId="22" fillId="2" borderId="3" xfId="0" applyFont="1" applyFill="1" applyBorder="1" applyAlignment="1">
      <alignment horizontal="center" wrapText="1"/>
    </xf>
    <xf numFmtId="0" fontId="27" fillId="2" borderId="0" xfId="0" applyFont="1" applyFill="1" applyAlignment="1">
      <alignment horizontal="center" wrapText="1"/>
    </xf>
    <xf numFmtId="0" fontId="5" fillId="2" borderId="0" xfId="0" applyFont="1" applyFill="1" applyAlignment="1">
      <alignment vertical="center" wrapText="1"/>
    </xf>
    <xf numFmtId="0" fontId="22" fillId="2" borderId="30" xfId="0" applyFont="1" applyFill="1" applyBorder="1" applyAlignment="1">
      <alignment wrapText="1"/>
    </xf>
    <xf numFmtId="0" fontId="22" fillId="2" borderId="31" xfId="0" applyFont="1" applyFill="1" applyBorder="1" applyAlignment="1">
      <alignment wrapText="1"/>
    </xf>
    <xf numFmtId="0" fontId="10" fillId="2" borderId="25" xfId="0" applyFont="1" applyFill="1" applyBorder="1" applyAlignment="1">
      <alignment horizontal="center" wrapText="1"/>
    </xf>
    <xf numFmtId="0" fontId="10" fillId="2" borderId="29" xfId="0" applyFont="1" applyFill="1" applyBorder="1" applyAlignment="1">
      <alignment horizontal="center" wrapText="1"/>
    </xf>
    <xf numFmtId="188" fontId="10" fillId="2" borderId="32" xfId="0" applyNumberFormat="1" applyFont="1" applyFill="1" applyBorder="1" applyAlignment="1">
      <alignment horizontal="center" wrapText="1"/>
    </xf>
    <xf numFmtId="188" fontId="10" fillId="2" borderId="33" xfId="0" applyNumberFormat="1" applyFont="1" applyFill="1" applyBorder="1" applyAlignment="1">
      <alignment horizontal="center" wrapText="1"/>
    </xf>
    <xf numFmtId="0" fontId="10" fillId="0" borderId="12" xfId="0" applyFont="1" applyBorder="1" applyAlignment="1">
      <alignment horizontal="center" wrapText="1"/>
    </xf>
    <xf numFmtId="165" fontId="2" fillId="0" borderId="34" xfId="0" applyNumberFormat="1" applyFont="1" applyBorder="1" applyAlignment="1">
      <alignment horizontal="center" wrapText="1"/>
    </xf>
    <xf numFmtId="176" fontId="2" fillId="0" borderId="35" xfId="0" applyNumberFormat="1" applyFont="1" applyBorder="1" applyAlignment="1">
      <alignment horizontal="right" wrapText="1"/>
    </xf>
    <xf numFmtId="176" fontId="2" fillId="0" borderId="10" xfId="0" applyNumberFormat="1" applyFont="1" applyBorder="1" applyAlignment="1">
      <alignment horizontal="right" wrapText="1"/>
    </xf>
    <xf numFmtId="176" fontId="2" fillId="0" borderId="36" xfId="0" applyNumberFormat="1" applyFont="1" applyBorder="1" applyAlignment="1">
      <alignment horizontal="right" wrapText="1"/>
    </xf>
    <xf numFmtId="165" fontId="2" fillId="0" borderId="37" xfId="0" applyNumberFormat="1" applyFont="1" applyBorder="1" applyAlignment="1">
      <alignment horizontal="center" wrapText="1"/>
    </xf>
    <xf numFmtId="176" fontId="2" fillId="0" borderId="38" xfId="0" applyNumberFormat="1" applyFont="1" applyBorder="1" applyAlignment="1">
      <alignment horizontal="right" wrapText="1"/>
    </xf>
    <xf numFmtId="176" fontId="2" fillId="0" borderId="39" xfId="0" applyNumberFormat="1" applyFont="1" applyBorder="1" applyAlignment="1">
      <alignment horizontal="right" wrapText="1"/>
    </xf>
    <xf numFmtId="165" fontId="2" fillId="0" borderId="40" xfId="0" applyNumberFormat="1" applyFont="1" applyBorder="1" applyAlignment="1">
      <alignment horizontal="center" wrapText="1"/>
    </xf>
    <xf numFmtId="176" fontId="2" fillId="0" borderId="41" xfId="0" applyNumberFormat="1" applyFont="1" applyBorder="1" applyAlignment="1">
      <alignment horizontal="right" wrapText="1"/>
    </xf>
    <xf numFmtId="176" fontId="2" fillId="0" borderId="13" xfId="0" applyNumberFormat="1" applyFont="1" applyBorder="1" applyAlignment="1">
      <alignment horizontal="right" wrapText="1"/>
    </xf>
    <xf numFmtId="176" fontId="2" fillId="0" borderId="42" xfId="0" applyNumberFormat="1" applyFont="1" applyBorder="1" applyAlignment="1">
      <alignment horizontal="right" wrapText="1"/>
    </xf>
    <xf numFmtId="165" fontId="2" fillId="0" borderId="43" xfId="0" applyNumberFormat="1" applyFont="1" applyBorder="1" applyAlignment="1">
      <alignment horizontal="center" wrapText="1"/>
    </xf>
    <xf numFmtId="176" fontId="2" fillId="0" borderId="44" xfId="0" applyNumberFormat="1" applyFont="1" applyBorder="1" applyAlignment="1">
      <alignment horizontal="right" wrapText="1"/>
    </xf>
    <xf numFmtId="176" fontId="2" fillId="0" borderId="15" xfId="0" applyNumberFormat="1" applyFont="1" applyBorder="1" applyAlignment="1">
      <alignment horizontal="right" wrapText="1"/>
    </xf>
    <xf numFmtId="176" fontId="2" fillId="0" borderId="45" xfId="0" applyNumberFormat="1" applyFont="1" applyBorder="1" applyAlignment="1">
      <alignment horizontal="right" wrapText="1"/>
    </xf>
    <xf numFmtId="0" fontId="23" fillId="2" borderId="3" xfId="0" applyFont="1" applyFill="1" applyBorder="1" applyAlignment="1">
      <alignment horizontal="center" wrapText="1"/>
    </xf>
    <xf numFmtId="0" fontId="25" fillId="2" borderId="1" xfId="0" applyFont="1" applyFill="1" applyBorder="1" applyAlignment="1">
      <alignment wrapText="1"/>
    </xf>
    <xf numFmtId="0" fontId="22" fillId="2" borderId="46" xfId="0" applyFont="1" applyFill="1" applyBorder="1" applyAlignment="1">
      <alignment wrapText="1"/>
    </xf>
    <xf numFmtId="0" fontId="2" fillId="0" borderId="47" xfId="0" applyFont="1" applyBorder="1" applyAlignment="1">
      <alignment vertical="center" wrapText="1"/>
    </xf>
    <xf numFmtId="0" fontId="10" fillId="2" borderId="48" xfId="0" applyFont="1" applyFill="1" applyBorder="1" applyAlignment="1">
      <alignment horizontal="center" wrapText="1"/>
    </xf>
    <xf numFmtId="0" fontId="9" fillId="2" borderId="1" xfId="0" applyFont="1" applyFill="1" applyBorder="1" applyAlignment="1">
      <alignment wrapText="1"/>
    </xf>
    <xf numFmtId="0" fontId="10" fillId="2" borderId="48"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6" fillId="0" borderId="1" xfId="0" applyFont="1" applyBorder="1" applyAlignment="1">
      <alignment horizontal="left" wrapTex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6" fillId="0" borderId="1" xfId="0" applyFont="1" applyBorder="1" applyAlignment="1">
      <alignment horizontal="left" vertical="center" wrapText="1"/>
    </xf>
    <xf numFmtId="0" fontId="10" fillId="2" borderId="2" xfId="0" applyFont="1" applyFill="1" applyBorder="1" applyAlignment="1">
      <alignment wrapText="1"/>
    </xf>
    <xf numFmtId="0" fontId="10" fillId="2" borderId="3" xfId="0" applyFont="1" applyFill="1" applyBorder="1" applyAlignment="1">
      <alignment horizontal="center" wrapText="1"/>
    </xf>
    <xf numFmtId="0" fontId="28" fillId="2" borderId="1" xfId="0" applyFont="1" applyFill="1" applyBorder="1" applyAlignment="1">
      <alignment wrapText="1"/>
    </xf>
    <xf numFmtId="0" fontId="28" fillId="2" borderId="0" xfId="0" applyFont="1" applyFill="1" applyAlignment="1">
      <alignment horizontal="center" wrapText="1"/>
    </xf>
    <xf numFmtId="0" fontId="28" fillId="2" borderId="0" xfId="0" applyFont="1" applyFill="1" applyAlignment="1">
      <alignment wrapText="1"/>
    </xf>
    <xf numFmtId="0" fontId="5" fillId="2" borderId="30" xfId="0" applyFont="1" applyFill="1" applyBorder="1" applyAlignment="1">
      <alignment wrapText="1"/>
    </xf>
    <xf numFmtId="0" fontId="10" fillId="2" borderId="30" xfId="0" applyFont="1" applyFill="1" applyBorder="1" applyAlignment="1">
      <alignment horizontal="right" wrapText="1"/>
    </xf>
    <xf numFmtId="0" fontId="10" fillId="2" borderId="31" xfId="0" applyFont="1" applyFill="1" applyBorder="1" applyAlignment="1">
      <alignment horizontal="right" wrapText="1"/>
    </xf>
    <xf numFmtId="0" fontId="5" fillId="2" borderId="25" xfId="0" applyFont="1" applyFill="1" applyBorder="1" applyAlignment="1">
      <alignment horizontal="center" wrapText="1"/>
    </xf>
    <xf numFmtId="0" fontId="10" fillId="2" borderId="49" xfId="0" applyFont="1" applyFill="1" applyBorder="1" applyAlignment="1">
      <alignment horizontal="center" wrapText="1"/>
    </xf>
    <xf numFmtId="0" fontId="25" fillId="0" borderId="12" xfId="0" applyFont="1" applyBorder="1" applyAlignment="1">
      <alignment horizontal="center" wrapText="1"/>
    </xf>
    <xf numFmtId="0" fontId="25" fillId="0" borderId="50" xfId="0" applyFont="1" applyBorder="1" applyAlignment="1">
      <alignment wrapText="1"/>
    </xf>
    <xf numFmtId="0" fontId="1" fillId="2" borderId="3" xfId="0" applyFont="1" applyFill="1" applyBorder="1" applyAlignment="1">
      <alignment horizontal="right" wrapText="1"/>
    </xf>
    <xf numFmtId="0" fontId="2" fillId="0" borderId="5" xfId="0" applyFont="1" applyBorder="1" applyAlignment="1">
      <alignment horizontal="left" wrapText="1" indent="1"/>
    </xf>
    <xf numFmtId="0" fontId="10" fillId="2" borderId="30" xfId="0" applyFont="1" applyFill="1" applyBorder="1" applyAlignment="1">
      <alignment wrapText="1"/>
    </xf>
    <xf numFmtId="0" fontId="10" fillId="0" borderId="12" xfId="0" applyFont="1" applyBorder="1" applyAlignment="1">
      <alignment wrapText="1"/>
    </xf>
    <xf numFmtId="0" fontId="10" fillId="0" borderId="50" xfId="0" applyFont="1" applyBorder="1" applyAlignment="1">
      <alignment horizontal="center" wrapText="1"/>
    </xf>
    <xf numFmtId="0" fontId="10" fillId="2" borderId="3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23" fillId="2" borderId="1" xfId="0" applyFont="1" applyFill="1" applyBorder="1" applyAlignment="1">
      <alignment wrapText="1"/>
    </xf>
    <xf numFmtId="0" fontId="6" fillId="2" borderId="25" xfId="0" applyFont="1" applyFill="1" applyBorder="1" applyAlignment="1">
      <alignment horizontal="center" wrapText="1"/>
    </xf>
    <xf numFmtId="0" fontId="10" fillId="0" borderId="3" xfId="0" applyFont="1" applyBorder="1" applyAlignment="1">
      <alignment horizontal="left" wrapText="1"/>
    </xf>
    <xf numFmtId="0" fontId="21" fillId="0" borderId="3" xfId="0" applyFont="1" applyBorder="1" applyAlignment="1">
      <alignment horizontal="right" wrapText="1"/>
    </xf>
    <xf numFmtId="0" fontId="21" fillId="0" borderId="4" xfId="0" applyFont="1" applyBorder="1" applyAlignment="1">
      <alignment horizontal="right" wrapText="1"/>
    </xf>
    <xf numFmtId="189" fontId="2" fillId="0" borderId="14" xfId="0" applyNumberFormat="1" applyFont="1" applyBorder="1" applyAlignment="1">
      <alignment wrapText="1"/>
    </xf>
    <xf numFmtId="189" fontId="2" fillId="0" borderId="12" xfId="0" applyNumberFormat="1" applyFont="1" applyBorder="1" applyAlignment="1">
      <alignment horizontal="right" wrapText="1"/>
    </xf>
    <xf numFmtId="189" fontId="2" fillId="0" borderId="9" xfId="0" applyNumberFormat="1" applyFont="1" applyBorder="1" applyAlignment="1">
      <alignment horizontal="right" wrapText="1"/>
    </xf>
    <xf numFmtId="0" fontId="2" fillId="2" borderId="15" xfId="0" applyFont="1" applyFill="1" applyBorder="1" applyAlignment="1">
      <alignment wrapText="1"/>
    </xf>
    <xf numFmtId="0" fontId="2" fillId="2" borderId="14" xfId="0" applyFont="1" applyFill="1" applyBorder="1" applyAlignment="1">
      <alignment wrapText="1"/>
    </xf>
    <xf numFmtId="0" fontId="2" fillId="2" borderId="12" xfId="0" applyFont="1" applyFill="1" applyBorder="1" applyAlignment="1">
      <alignment horizontal="center" wrapText="1"/>
    </xf>
    <xf numFmtId="0" fontId="2" fillId="2" borderId="12" xfId="0" applyFont="1" applyFill="1" applyBorder="1" applyAlignment="1">
      <alignment horizontal="right" wrapText="1"/>
    </xf>
    <xf numFmtId="0" fontId="5" fillId="2" borderId="14" xfId="0" applyFont="1" applyFill="1" applyBorder="1" applyAlignment="1">
      <alignment wrapText="1"/>
    </xf>
    <xf numFmtId="0" fontId="5" fillId="2" borderId="12" xfId="0" applyFont="1" applyFill="1" applyBorder="1" applyAlignment="1">
      <alignment wrapText="1"/>
    </xf>
    <xf numFmtId="0" fontId="5" fillId="2" borderId="12" xfId="0" applyFont="1" applyFill="1" applyBorder="1" applyAlignment="1">
      <alignment horizontal="center" wrapText="1"/>
    </xf>
    <xf numFmtId="0" fontId="5" fillId="2" borderId="9" xfId="0" applyFont="1" applyFill="1" applyBorder="1" applyAlignment="1">
      <alignment wrapText="1"/>
    </xf>
    <xf numFmtId="0" fontId="6" fillId="2" borderId="0" xfId="0" applyFont="1" applyFill="1" applyAlignment="1">
      <alignment horizontal="right" wrapText="1"/>
    </xf>
    <xf numFmtId="0" fontId="21" fillId="0" borderId="11" xfId="0" applyFont="1" applyBorder="1" applyAlignment="1">
      <alignment horizontal="right" wrapText="1"/>
    </xf>
    <xf numFmtId="169" fontId="0" fillId="0" borderId="0" xfId="0" applyNumberFormat="1"/>
    <xf numFmtId="167" fontId="0" fillId="0" borderId="0" xfId="0" applyNumberFormat="1"/>
    <xf numFmtId="0" fontId="2" fillId="0" borderId="0" xfId="0" applyFont="1" applyAlignment="1">
      <alignment horizontal="left" vertical="center" wrapText="1"/>
    </xf>
    <xf numFmtId="0" fontId="11" fillId="0" borderId="1" xfId="0" applyFont="1" applyBorder="1" applyAlignment="1">
      <alignment wrapText="1"/>
    </xf>
    <xf numFmtId="0" fontId="0" fillId="0" borderId="0" xfId="0"/>
    <xf numFmtId="0" fontId="13" fillId="0" borderId="0" xfId="0" applyFont="1" applyAlignment="1">
      <alignment vertical="center" wrapText="1"/>
    </xf>
    <xf numFmtId="0" fontId="13" fillId="0" borderId="0" xfId="0" applyFont="1" applyAlignment="1">
      <alignment horizontal="left" vertical="center" wrapText="1" indent="1"/>
    </xf>
    <xf numFmtId="0" fontId="12" fillId="0" borderId="0" xfId="0" applyFont="1" applyAlignment="1">
      <alignment horizontal="left" vertical="center" wrapText="1" indent="1"/>
    </xf>
    <xf numFmtId="0" fontId="11" fillId="0" borderId="0" xfId="0" applyFont="1" applyAlignment="1">
      <alignment wrapText="1"/>
    </xf>
    <xf numFmtId="0" fontId="14" fillId="0" borderId="0" xfId="0" applyFont="1" applyAlignment="1">
      <alignment horizontal="left" wrapText="1"/>
    </xf>
    <xf numFmtId="0" fontId="5" fillId="2" borderId="0" xfId="0" applyFont="1" applyFill="1" applyAlignment="1">
      <alignment wrapText="1"/>
    </xf>
    <xf numFmtId="0" fontId="11" fillId="2" borderId="0" xfId="0" applyFont="1" applyFill="1" applyAlignment="1">
      <alignment horizontal="right" wrapText="1"/>
    </xf>
    <xf numFmtId="0" fontId="11" fillId="2" borderId="6" xfId="0" applyFont="1" applyFill="1" applyBorder="1" applyAlignment="1">
      <alignment horizontal="right" wrapText="1"/>
    </xf>
    <xf numFmtId="0" fontId="6" fillId="0" borderId="0" xfId="0" applyFont="1" applyAlignment="1">
      <alignment vertical="center" wrapText="1"/>
    </xf>
    <xf numFmtId="0" fontId="4" fillId="0" borderId="1" xfId="0" applyFont="1" applyBorder="1" applyAlignment="1">
      <alignment horizont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2" fillId="2" borderId="3" xfId="0" applyFont="1" applyFill="1" applyBorder="1" applyAlignment="1">
      <alignment horizontal="right" vertical="top" wrapText="1"/>
    </xf>
    <xf numFmtId="0" fontId="2" fillId="2" borderId="4" xfId="0" applyFont="1" applyFill="1" applyBorder="1" applyAlignment="1">
      <alignment horizontal="right" vertical="top" wrapText="1"/>
    </xf>
    <xf numFmtId="0" fontId="2" fillId="2" borderId="0" xfId="0" applyFont="1" applyFill="1" applyAlignment="1">
      <alignment horizontal="right" vertical="top" wrapText="1"/>
    </xf>
    <xf numFmtId="0" fontId="2" fillId="2" borderId="6" xfId="0" applyFont="1" applyFill="1" applyBorder="1" applyAlignment="1">
      <alignment horizontal="right" vertical="top" wrapText="1"/>
    </xf>
    <xf numFmtId="0" fontId="4" fillId="0" borderId="1" xfId="0" applyFont="1" applyBorder="1" applyAlignment="1">
      <alignment horizontal="center" vertical="center" wrapText="1"/>
    </xf>
    <xf numFmtId="0" fontId="5" fillId="2" borderId="3" xfId="0" applyFont="1" applyFill="1" applyBorder="1" applyAlignment="1">
      <alignment horizontal="right" wrapText="1"/>
    </xf>
    <xf numFmtId="0" fontId="5" fillId="2" borderId="4" xfId="0" applyFont="1" applyFill="1" applyBorder="1" applyAlignment="1">
      <alignment horizontal="right" wrapText="1"/>
    </xf>
    <xf numFmtId="0" fontId="5" fillId="2" borderId="1" xfId="0" applyFont="1" applyFill="1" applyBorder="1" applyAlignment="1">
      <alignment horizontal="right" wrapText="1"/>
    </xf>
    <xf numFmtId="0" fontId="5" fillId="2" borderId="0" xfId="0" applyFont="1" applyFill="1" applyAlignment="1">
      <alignment horizontal="right" wrapText="1"/>
    </xf>
    <xf numFmtId="0" fontId="5" fillId="2" borderId="6" xfId="0" applyFont="1" applyFill="1" applyBorder="1" applyAlignment="1">
      <alignment horizontal="right" wrapText="1"/>
    </xf>
    <xf numFmtId="0" fontId="2" fillId="0" borderId="3" xfId="0" applyFont="1" applyBorder="1" applyAlignment="1">
      <alignment wrapText="1"/>
    </xf>
    <xf numFmtId="0" fontId="0" fillId="0" borderId="0" xfId="0" applyAlignment="1"/>
    <xf numFmtId="0" fontId="2" fillId="0" borderId="0" xfId="0" applyFont="1" applyAlignment="1">
      <alignment wrapText="1"/>
    </xf>
    <xf numFmtId="0" fontId="1" fillId="0" borderId="0" xfId="0" applyFont="1" applyAlignment="1">
      <alignment wrapText="1"/>
    </xf>
    <xf numFmtId="0" fontId="5" fillId="2" borderId="3" xfId="0" applyFont="1" applyFill="1" applyBorder="1" applyAlignment="1">
      <alignment horizontal="right" vertical="top" wrapText="1"/>
    </xf>
    <xf numFmtId="0" fontId="5" fillId="2" borderId="4" xfId="0" applyFont="1" applyFill="1" applyBorder="1" applyAlignment="1">
      <alignment horizontal="right" vertical="top" wrapText="1"/>
    </xf>
    <xf numFmtId="0" fontId="5" fillId="2" borderId="0" xfId="0" applyFont="1" applyFill="1" applyAlignment="1">
      <alignment horizontal="right" vertical="top" wrapText="1"/>
    </xf>
    <xf numFmtId="0" fontId="5" fillId="2" borderId="6" xfId="0" applyFont="1" applyFill="1" applyBorder="1" applyAlignment="1">
      <alignment horizontal="right" vertical="top" wrapText="1"/>
    </xf>
    <xf numFmtId="0" fontId="2" fillId="0" borderId="0" xfId="0" applyFont="1" applyAlignment="1">
      <alignment vertical="center" wrapText="1"/>
    </xf>
    <xf numFmtId="0" fontId="2" fillId="0" borderId="3" xfId="0" applyFont="1" applyBorder="1" applyAlignment="1">
      <alignment vertical="center" wrapText="1"/>
    </xf>
    <xf numFmtId="0" fontId="5" fillId="2" borderId="2" xfId="0" applyFont="1" applyFill="1" applyBorder="1" applyAlignment="1">
      <alignment horizontal="right" vertical="top" wrapText="1"/>
    </xf>
    <xf numFmtId="0" fontId="5" fillId="2" borderId="1" xfId="0" applyFont="1" applyFill="1" applyBorder="1" applyAlignment="1">
      <alignment horizontal="right" vertical="top" wrapText="1"/>
    </xf>
    <xf numFmtId="0" fontId="2" fillId="0" borderId="1" xfId="0" applyFont="1" applyBorder="1" applyAlignment="1">
      <alignment wrapText="1"/>
    </xf>
    <xf numFmtId="0" fontId="5" fillId="2" borderId="1" xfId="0" applyFont="1" applyFill="1" applyBorder="1" applyAlignment="1">
      <alignment wrapText="1"/>
    </xf>
    <xf numFmtId="0" fontId="9" fillId="2" borderId="5" xfId="0" applyFont="1" applyFill="1" applyBorder="1" applyAlignment="1">
      <alignment wrapText="1"/>
    </xf>
    <xf numFmtId="0" fontId="9" fillId="2" borderId="8" xfId="0" applyFont="1" applyFill="1" applyBorder="1" applyAlignment="1">
      <alignment wrapText="1"/>
    </xf>
    <xf numFmtId="0" fontId="6" fillId="0" borderId="8" xfId="0" applyFont="1" applyBorder="1" applyAlignment="1">
      <alignment horizontal="left" wrapText="1"/>
    </xf>
    <xf numFmtId="0" fontId="2" fillId="0" borderId="2" xfId="0" applyFont="1" applyBorder="1" applyAlignment="1">
      <alignment wrapText="1"/>
    </xf>
    <xf numFmtId="0" fontId="2" fillId="0" borderId="5" xfId="0" applyFont="1" applyBorder="1" applyAlignment="1">
      <alignment wrapText="1"/>
    </xf>
    <xf numFmtId="0" fontId="2" fillId="0" borderId="8" xfId="0" applyFont="1" applyBorder="1" applyAlignment="1">
      <alignment wrapText="1"/>
    </xf>
    <xf numFmtId="0" fontId="1" fillId="2" borderId="3" xfId="0" applyFont="1" applyFill="1" applyBorder="1" applyAlignment="1">
      <alignment horizontal="right" wrapText="1"/>
    </xf>
    <xf numFmtId="0" fontId="1" fillId="2" borderId="4" xfId="0" applyFont="1" applyFill="1" applyBorder="1" applyAlignment="1">
      <alignment horizontal="right" wrapText="1"/>
    </xf>
    <xf numFmtId="0" fontId="1" fillId="2" borderId="0" xfId="0" applyFont="1" applyFill="1" applyAlignment="1">
      <alignment horizontal="right" wrapText="1"/>
    </xf>
    <xf numFmtId="0" fontId="1" fillId="2" borderId="6" xfId="0" applyFont="1" applyFill="1" applyBorder="1" applyAlignment="1">
      <alignment horizontal="right" wrapText="1"/>
    </xf>
    <xf numFmtId="0" fontId="2" fillId="0" borderId="1" xfId="0" applyFont="1" applyBorder="1" applyAlignment="1">
      <alignment vertical="center" wrapText="1"/>
    </xf>
    <xf numFmtId="0" fontId="6" fillId="0" borderId="8" xfId="0" applyFont="1" applyBorder="1" applyAlignment="1">
      <alignment horizontal="lef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6" fillId="0" borderId="8"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left" wrapText="1"/>
    </xf>
    <xf numFmtId="0" fontId="2" fillId="0" borderId="12" xfId="0" applyFont="1" applyBorder="1" applyAlignment="1">
      <alignment wrapText="1"/>
    </xf>
    <xf numFmtId="0" fontId="2" fillId="0" borderId="14" xfId="0" applyFont="1" applyBorder="1" applyAlignment="1">
      <alignment horizontal="left" wrapText="1"/>
    </xf>
    <xf numFmtId="0" fontId="2" fillId="0" borderId="12" xfId="0" applyFont="1" applyBorder="1" applyAlignment="1">
      <alignment horizontal="left" wrapText="1"/>
    </xf>
    <xf numFmtId="0" fontId="2" fillId="0" borderId="14" xfId="0" applyFont="1" applyBorder="1" applyAlignment="1">
      <alignment wrapText="1"/>
    </xf>
    <xf numFmtId="0" fontId="5" fillId="2" borderId="0" xfId="0" applyFont="1" applyFill="1" applyAlignment="1">
      <alignment horizontal="center" wrapText="1"/>
    </xf>
    <xf numFmtId="0" fontId="1" fillId="2" borderId="3"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1" fillId="2" borderId="0" xfId="0" applyFont="1" applyFill="1" applyAlignment="1">
      <alignment horizontal="right" vertical="center" wrapText="1"/>
    </xf>
    <xf numFmtId="0" fontId="1" fillId="2" borderId="6" xfId="0" applyFont="1" applyFill="1" applyBorder="1" applyAlignment="1">
      <alignment horizontal="right" vertical="center" wrapText="1"/>
    </xf>
    <xf numFmtId="0" fontId="22" fillId="2" borderId="1" xfId="0" applyFont="1" applyFill="1" applyBorder="1" applyAlignment="1">
      <alignment wrapText="1"/>
    </xf>
    <xf numFmtId="0" fontId="22" fillId="2" borderId="0" xfId="0" applyFont="1" applyFill="1" applyAlignment="1">
      <alignment wrapText="1"/>
    </xf>
    <xf numFmtId="0" fontId="6" fillId="0" borderId="12" xfId="0" applyFont="1" applyBorder="1" applyAlignment="1">
      <alignment wrapText="1"/>
    </xf>
    <xf numFmtId="0" fontId="2" fillId="0" borderId="14" xfId="0" applyFont="1" applyBorder="1" applyAlignment="1">
      <alignment vertical="center" wrapText="1"/>
    </xf>
    <xf numFmtId="0" fontId="2" fillId="0" borderId="12" xfId="0" applyFont="1" applyBorder="1" applyAlignment="1">
      <alignment vertical="center" wrapText="1"/>
    </xf>
    <xf numFmtId="0" fontId="1" fillId="2" borderId="1" xfId="0" applyFont="1" applyFill="1" applyBorder="1" applyAlignment="1">
      <alignment wrapText="1"/>
    </xf>
    <xf numFmtId="0" fontId="1" fillId="2" borderId="0" xfId="0" applyFont="1" applyFill="1" applyAlignment="1">
      <alignment wrapText="1"/>
    </xf>
    <xf numFmtId="0" fontId="6" fillId="0" borderId="12" xfId="0" applyFont="1" applyBorder="1" applyAlignment="1">
      <alignment vertical="center" wrapText="1"/>
    </xf>
    <xf numFmtId="0" fontId="9" fillId="0" borderId="3" xfId="0" applyFont="1" applyBorder="1" applyAlignment="1">
      <alignment wrapText="1"/>
    </xf>
    <xf numFmtId="0" fontId="2" fillId="0" borderId="8" xfId="0" applyFont="1" applyBorder="1" applyAlignment="1">
      <alignment vertical="center" wrapText="1"/>
    </xf>
    <xf numFmtId="0" fontId="1" fillId="0" borderId="0" xfId="0" applyFont="1" applyAlignment="1">
      <alignment vertical="center" wrapText="1"/>
    </xf>
    <xf numFmtId="0" fontId="10" fillId="2" borderId="0" xfId="0" applyFont="1" applyFill="1" applyAlignment="1">
      <alignment horizontal="center" wrapText="1"/>
    </xf>
    <xf numFmtId="0" fontId="10" fillId="2" borderId="6" xfId="0" applyFont="1" applyFill="1" applyBorder="1" applyAlignment="1">
      <alignment horizontal="center" wrapText="1"/>
    </xf>
    <xf numFmtId="0" fontId="10" fillId="2" borderId="8" xfId="0" applyFont="1" applyFill="1" applyBorder="1" applyAlignment="1">
      <alignment horizontal="center" wrapText="1"/>
    </xf>
    <xf numFmtId="0" fontId="10" fillId="2" borderId="7" xfId="0" applyFont="1" applyFill="1" applyBorder="1" applyAlignment="1">
      <alignment horizontal="center" wrapText="1"/>
    </xf>
    <xf numFmtId="0" fontId="2" fillId="0" borderId="0" xfId="0" applyFont="1" applyBorder="1" applyAlignment="1">
      <alignment wrapText="1"/>
    </xf>
    <xf numFmtId="0" fontId="6" fillId="0" borderId="2" xfId="0" applyFont="1" applyBorder="1" applyAlignment="1">
      <alignment wrapText="1"/>
    </xf>
    <xf numFmtId="0" fontId="6" fillId="0" borderId="3" xfId="0" applyFont="1" applyBorder="1" applyAlignment="1">
      <alignment wrapText="1"/>
    </xf>
    <xf numFmtId="0" fontId="1" fillId="0" borderId="8" xfId="0" applyFont="1" applyBorder="1" applyAlignment="1">
      <alignment wrapText="1"/>
    </xf>
    <xf numFmtId="0" fontId="2" fillId="0" borderId="4" xfId="0" applyFont="1" applyBorder="1" applyAlignment="1">
      <alignment wrapText="1"/>
    </xf>
    <xf numFmtId="0" fontId="10" fillId="2" borderId="16" xfId="0" applyFont="1" applyFill="1" applyBorder="1" applyAlignment="1">
      <alignment horizontal="center" wrapText="1"/>
    </xf>
    <xf numFmtId="0" fontId="10" fillId="2" borderId="27" xfId="0" applyFont="1" applyFill="1" applyBorder="1" applyAlignment="1">
      <alignment horizontal="center" wrapText="1"/>
    </xf>
    <xf numFmtId="0" fontId="10" fillId="2" borderId="28" xfId="0" applyFont="1" applyFill="1" applyBorder="1" applyAlignment="1">
      <alignment horizontal="center" wrapText="1"/>
    </xf>
    <xf numFmtId="0" fontId="10" fillId="2" borderId="26" xfId="0" applyFont="1" applyFill="1" applyBorder="1" applyAlignment="1">
      <alignment horizontal="center" wrapText="1"/>
    </xf>
    <xf numFmtId="0" fontId="8" fillId="0" borderId="3" xfId="0" applyFont="1" applyBorder="1" applyAlignment="1">
      <alignment wrapText="1"/>
    </xf>
    <xf numFmtId="0" fontId="22" fillId="2" borderId="1" xfId="0" applyFont="1" applyFill="1" applyBorder="1" applyAlignment="1">
      <alignment vertical="center" wrapText="1"/>
    </xf>
    <xf numFmtId="0" fontId="22" fillId="2" borderId="0" xfId="0" applyFont="1" applyFill="1" applyAlignment="1">
      <alignment vertical="center" wrapText="1"/>
    </xf>
    <xf numFmtId="0" fontId="21" fillId="0" borderId="3" xfId="0" applyFont="1" applyBorder="1" applyAlignment="1">
      <alignment wrapText="1"/>
    </xf>
    <xf numFmtId="0" fontId="6" fillId="0" borderId="2" xfId="0" applyFont="1" applyBorder="1" applyAlignment="1">
      <alignment horizontal="left" wrapText="1"/>
    </xf>
    <xf numFmtId="0" fontId="6" fillId="0" borderId="0" xfId="0" applyFont="1" applyAlignment="1">
      <alignment horizontal="left" wrapText="1"/>
    </xf>
    <xf numFmtId="0" fontId="10" fillId="2" borderId="1" xfId="0" applyFont="1" applyFill="1" applyBorder="1" applyAlignment="1">
      <alignment horizontal="center" wrapText="1"/>
    </xf>
    <xf numFmtId="0" fontId="26" fillId="0" borderId="12" xfId="0" applyFont="1" applyBorder="1" applyAlignment="1">
      <alignment wrapText="1"/>
    </xf>
    <xf numFmtId="0" fontId="9" fillId="0" borderId="12" xfId="0" applyFont="1" applyBorder="1" applyAlignment="1">
      <alignment wrapText="1"/>
    </xf>
    <xf numFmtId="0" fontId="1" fillId="0" borderId="5" xfId="0" applyFont="1" applyBorder="1" applyAlignment="1">
      <alignment wrapText="1"/>
    </xf>
    <xf numFmtId="0" fontId="2" fillId="0" borderId="1" xfId="0" applyFont="1" applyBorder="1" applyAlignment="1">
      <alignment horizontal="left" wrapText="1" indent="1"/>
    </xf>
    <xf numFmtId="0" fontId="1" fillId="0" borderId="12" xfId="0" applyFont="1" applyBorder="1" applyAlignment="1">
      <alignment wrapText="1"/>
    </xf>
    <xf numFmtId="0" fontId="2" fillId="0" borderId="1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3" xfId="0" applyFont="1" applyFill="1" applyBorder="1" applyAlignment="1">
      <alignment vertical="center" wrapText="1"/>
    </xf>
    <xf numFmtId="0" fontId="2" fillId="2" borderId="1" xfId="0" applyFont="1" applyFill="1" applyBorder="1" applyAlignment="1">
      <alignment horizontal="left" vertical="center" wrapText="1"/>
    </xf>
    <xf numFmtId="0" fontId="1" fillId="2" borderId="0" xfId="0" applyFont="1" applyFill="1" applyAlignment="1">
      <alignment vertical="center" wrapText="1"/>
    </xf>
    <xf numFmtId="0" fontId="2" fillId="0" borderId="12" xfId="0" applyFont="1" applyBorder="1" applyAlignment="1">
      <alignment horizontal="left" vertical="center" wrapText="1"/>
    </xf>
    <xf numFmtId="0" fontId="1" fillId="0" borderId="12" xfId="0" applyFont="1" applyBorder="1" applyAlignment="1">
      <alignment vertical="center" wrapText="1"/>
    </xf>
    <xf numFmtId="0" fontId="1" fillId="0" borderId="3" xfId="0" applyFont="1" applyBorder="1" applyAlignment="1">
      <alignment vertical="center" wrapText="1"/>
    </xf>
    <xf numFmtId="0" fontId="1" fillId="2" borderId="30" xfId="0" applyFont="1" applyFill="1" applyBorder="1" applyAlignment="1">
      <alignment horizontal="right" wrapText="1"/>
    </xf>
    <xf numFmtId="0" fontId="1" fillId="2" borderId="31" xfId="0" applyFont="1" applyFill="1" applyBorder="1" applyAlignment="1">
      <alignment horizontal="right" wrapText="1"/>
    </xf>
    <xf numFmtId="0" fontId="5" fillId="2" borderId="1" xfId="0" applyFont="1" applyFill="1" applyBorder="1" applyAlignment="1">
      <alignment vertical="center" wrapText="1"/>
    </xf>
    <xf numFmtId="0" fontId="5" fillId="2" borderId="0" xfId="0" applyFont="1" applyFill="1" applyAlignment="1">
      <alignment vertical="center" wrapText="1"/>
    </xf>
    <xf numFmtId="0" fontId="6" fillId="0" borderId="8" xfId="0" applyFont="1" applyBorder="1" applyAlignment="1">
      <alignment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cellXfs>
  <cellStyles count="17">
    <cellStyle name=" Heading 2 (Arial, 12pt, Black, Bold, right align)" xfId="15" xr:uid="{00000000-0005-0000-0000-00000F000000}"/>
    <cellStyle name="Heading 1 (Arial, 14pt, White)" xfId="9" xr:uid="{00000000-0005-0000-0000-000009000000}"/>
    <cellStyle name="Heading 2 (Arial, 12pt, Black, Bold, left align)" xfId="10" xr:uid="{00000000-0005-0000-0000-00000A000000}"/>
    <cellStyle name="Heading 3 (Arial, 11pt, White, Bold)" xfId="11" xr:uid="{00000000-0005-0000-0000-00000B000000}"/>
    <cellStyle name="Heading 4 (Arial, 11pt, White)" xfId="12" xr:uid="{00000000-0005-0000-0000-00000C000000}"/>
    <cellStyle name="Heading 5 (Arial, 10pt, White)" xfId="13" xr:uid="{00000000-0005-0000-0000-00000D000000}"/>
    <cellStyle name="Heading 6  (Arial, 12pt, White, Bold, center)" xfId="16" xr:uid="{00000000-0005-0000-0000-000010000000}"/>
    <cellStyle name="Heading 6 (Arial, 12pt, White, Bold, right align)" xfId="14" xr:uid="{00000000-0005-0000-0000-00000E000000}"/>
    <cellStyle name="Normal" xfId="0" builtinId="0"/>
    <cellStyle name="Normal  (Arial, 12pt, Black,  Center)" xfId="5" xr:uid="{00000000-0005-0000-0000-000005000000}"/>
    <cellStyle name="Normal (Arial, 11pt, Black,  Right Align)" xfId="7" xr:uid="{00000000-0005-0000-0000-000007000000}"/>
    <cellStyle name="Normal (Arial, 11pt, Black, Left)" xfId="6" xr:uid="{00000000-0005-0000-0000-000006000000}"/>
    <cellStyle name="Normal (Arial, 12pt, Black,  Center, Italic)" xfId="8" xr:uid="{00000000-0005-0000-0000-000008000000}"/>
    <cellStyle name="Normal (Arial, 12pt, Black, right align)" xfId="4" xr:uid="{00000000-0005-0000-0000-000004000000}"/>
    <cellStyle name="Normal 2" xfId="2" xr:uid="{00000000-0005-0000-0000-000002000000}"/>
    <cellStyle name="Normal 2 (Arial, 11pt, Black, Bold)" xfId="3" xr:uid="{00000000-0005-0000-0000-000003000000}"/>
    <cellStyle name="Table (Normal)" xfId="1" xr:uid="{00000000-0005-0000-0000-000001000000}"/>
  </cellStyles>
  <dxfs count="4">
    <dxf>
      <font>
        <color rgb="FF0F7F40"/>
      </font>
      <fill>
        <patternFill patternType="solid">
          <bgColor rgb="FFC2EB99"/>
        </patternFill>
      </fill>
    </dxf>
    <dxf>
      <font>
        <color rgb="FF0F7F40"/>
      </font>
      <fill>
        <patternFill patternType="solid">
          <bgColor rgb="FFC2EB99"/>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1905</xdr:rowOff>
    </xdr:from>
    <xdr:to>
      <xdr:col>13</xdr:col>
      <xdr:colOff>17247</xdr:colOff>
      <xdr:row>6</xdr:row>
      <xdr:rowOff>88900</xdr:rowOff>
    </xdr:to>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17805"/>
          <a:ext cx="9339047" cy="2233295"/>
        </a:xfrm>
        <a:prstGeom prst="rect">
          <a:avLst/>
        </a:prstGeom>
      </xdr:spPr>
    </xdr:pic>
    <xdr:clientData/>
  </xdr:twoCellAnchor>
  <xdr:oneCellAnchor>
    <xdr:from>
      <xdr:col>1</xdr:col>
      <xdr:colOff>50000</xdr:colOff>
      <xdr:row>24</xdr:row>
      <xdr:rowOff>-605925</xdr:rowOff>
    </xdr:from>
    <xdr:ext cx="1569672" cy="555925"/>
    <xdr:pic>
      <xdr:nvPicPr>
        <xdr:cNvPr id="3" name="image.png" descr="imag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1569672" cy="5559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18</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16</xdr:col>
      <xdr:colOff>-2404508</xdr:colOff>
      <xdr:row>0</xdr:row>
      <xdr:rowOff>0</xdr:rowOff>
    </xdr:from>
    <xdr:ext cx="2354508" cy="545025"/>
    <xdr:pic>
      <xdr:nvPicPr>
        <xdr:cNvPr id="2" name="BMO graphic.png" descr="BMO graphic.pn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2354508" cy="545025"/>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15</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16</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14</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17</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12</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16</xdr:col>
      <xdr:colOff>-2764224</xdr:colOff>
      <xdr:row>2</xdr:row>
      <xdr:rowOff>-704030</xdr:rowOff>
    </xdr:from>
    <xdr:ext cx="2714224" cy="654030"/>
    <xdr:pic>
      <xdr:nvPicPr>
        <xdr:cNvPr id="2" name="image.png" descr="imag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714224" cy="6540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16</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16</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-2764224</xdr:colOff>
      <xdr:row>2</xdr:row>
      <xdr:rowOff>-704030</xdr:rowOff>
    </xdr:from>
    <xdr:ext cx="2714224" cy="654030"/>
    <xdr:pic>
      <xdr:nvPicPr>
        <xdr:cNvPr id="2" name="image.png" descr="imag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2714224" cy="6540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1"/>
  <sheetViews>
    <sheetView tabSelected="1" showRuler="0" zoomScale="75" zoomScaleNormal="75" workbookViewId="0"/>
  </sheetViews>
  <sheetFormatPr defaultColWidth="13.28515625" defaultRowHeight="12.75"/>
  <cols>
    <col min="1" max="1" width="8.85546875" customWidth="1"/>
    <col min="2" max="6" width="10.7109375" customWidth="1"/>
    <col min="7" max="7" width="8.85546875" customWidth="1"/>
    <col min="8" max="12" width="10.7109375" customWidth="1"/>
    <col min="13" max="13" width="15.140625" customWidth="1"/>
    <col min="14" max="14" width="1.28515625" customWidth="1"/>
  </cols>
  <sheetData>
    <row r="1" spans="1:14" ht="17.45" customHeight="1">
      <c r="A1" s="3"/>
      <c r="B1" s="4"/>
      <c r="C1" s="5"/>
      <c r="D1" s="5"/>
      <c r="E1" s="6"/>
      <c r="F1" s="5"/>
      <c r="G1" s="5"/>
      <c r="H1" s="5"/>
      <c r="I1" s="5"/>
      <c r="J1" s="5"/>
      <c r="K1" s="5"/>
      <c r="L1" s="5"/>
      <c r="M1" s="7"/>
      <c r="N1" s="8"/>
    </row>
    <row r="2" spans="1:14" ht="17.45" customHeight="1">
      <c r="A2" s="702"/>
      <c r="B2" s="703"/>
      <c r="C2" s="703"/>
      <c r="D2" s="703"/>
      <c r="E2" s="703"/>
      <c r="F2" s="703"/>
      <c r="G2" s="703"/>
      <c r="H2" s="703"/>
      <c r="I2" s="703"/>
      <c r="J2" s="703"/>
      <c r="K2" s="703"/>
      <c r="L2" s="703"/>
      <c r="M2" s="703"/>
      <c r="N2" s="8"/>
    </row>
    <row r="3" spans="1:14" ht="27.6" customHeight="1">
      <c r="A3" s="702"/>
      <c r="B3" s="703"/>
      <c r="C3" s="703"/>
      <c r="D3" s="703"/>
      <c r="E3" s="703"/>
      <c r="F3" s="703"/>
      <c r="G3" s="703"/>
      <c r="H3" s="703"/>
      <c r="I3" s="703"/>
      <c r="J3" s="703"/>
      <c r="K3" s="703"/>
      <c r="L3" s="703"/>
      <c r="M3" s="703"/>
      <c r="N3" s="8"/>
    </row>
    <row r="4" spans="1:14" ht="17.45" customHeight="1">
      <c r="A4" s="702"/>
      <c r="B4" s="703"/>
      <c r="C4" s="703"/>
      <c r="D4" s="703"/>
      <c r="E4" s="703"/>
      <c r="F4" s="703"/>
      <c r="G4" s="703"/>
      <c r="H4" s="703"/>
      <c r="I4" s="703"/>
      <c r="J4" s="703"/>
      <c r="K4" s="703"/>
      <c r="L4" s="703"/>
      <c r="M4" s="703"/>
      <c r="N4" s="8"/>
    </row>
    <row r="5" spans="1:14" ht="54" customHeight="1">
      <c r="A5" s="702"/>
      <c r="B5" s="703"/>
      <c r="C5" s="703"/>
      <c r="D5" s="703"/>
      <c r="E5" s="703"/>
      <c r="F5" s="703"/>
      <c r="G5" s="703"/>
      <c r="H5" s="703"/>
      <c r="I5" s="703"/>
      <c r="J5" s="703"/>
      <c r="K5" s="703"/>
      <c r="L5" s="703"/>
      <c r="M5" s="703"/>
      <c r="N5" s="8"/>
    </row>
    <row r="6" spans="1:14" ht="54" customHeight="1">
      <c r="A6" s="702"/>
      <c r="B6" s="703"/>
      <c r="C6" s="703"/>
      <c r="D6" s="703"/>
      <c r="E6" s="703"/>
      <c r="F6" s="703"/>
      <c r="G6" s="703"/>
      <c r="H6" s="703"/>
      <c r="I6" s="703"/>
      <c r="J6" s="703"/>
      <c r="K6" s="703"/>
      <c r="L6" s="703"/>
      <c r="M6" s="703"/>
      <c r="N6" s="8"/>
    </row>
    <row r="7" spans="1:14" ht="17.45" customHeight="1">
      <c r="A7" s="702"/>
      <c r="B7" s="703"/>
      <c r="C7" s="703"/>
      <c r="D7" s="703"/>
      <c r="E7" s="703"/>
      <c r="F7" s="703"/>
      <c r="G7" s="703"/>
      <c r="H7" s="703"/>
      <c r="I7" s="703"/>
      <c r="J7" s="703"/>
      <c r="K7" s="703"/>
      <c r="L7" s="703"/>
      <c r="M7" s="703"/>
      <c r="N7" s="8"/>
    </row>
    <row r="8" spans="1:14" ht="17.45" customHeight="1">
      <c r="A8" s="2"/>
      <c r="N8" s="8"/>
    </row>
    <row r="9" spans="1:14" ht="22.15" customHeight="1">
      <c r="A9" s="2"/>
      <c r="B9" s="706" t="s">
        <v>0</v>
      </c>
      <c r="C9" s="703"/>
      <c r="D9" s="703"/>
      <c r="E9" s="703"/>
      <c r="F9" s="703"/>
      <c r="G9" s="703"/>
      <c r="N9" s="8"/>
    </row>
    <row r="10" spans="1:14" ht="17.45" customHeight="1">
      <c r="A10" s="2"/>
      <c r="N10" s="8"/>
    </row>
    <row r="11" spans="1:14" ht="15" customHeight="1">
      <c r="A11" s="2"/>
      <c r="B11" s="705" t="s">
        <v>1</v>
      </c>
      <c r="C11" s="703"/>
      <c r="D11" s="703"/>
      <c r="E11" s="703"/>
      <c r="F11" s="703"/>
      <c r="N11" s="8"/>
    </row>
    <row r="12" spans="1:14" ht="16.149999999999999" customHeight="1">
      <c r="A12" s="2"/>
      <c r="B12" s="703"/>
      <c r="C12" s="703"/>
      <c r="D12" s="703"/>
      <c r="E12" s="703"/>
      <c r="F12" s="703"/>
      <c r="G12" s="703"/>
      <c r="H12" s="703"/>
      <c r="N12" s="8"/>
    </row>
    <row r="13" spans="1:14" ht="15" customHeight="1">
      <c r="A13" s="2"/>
      <c r="B13" s="705" t="s">
        <v>2</v>
      </c>
      <c r="C13" s="703"/>
      <c r="D13" s="703"/>
      <c r="E13" s="703"/>
      <c r="F13" s="704" t="s">
        <v>3</v>
      </c>
      <c r="G13" s="703"/>
      <c r="H13" s="703"/>
      <c r="N13" s="8"/>
    </row>
    <row r="14" spans="1:14" ht="15" customHeight="1">
      <c r="A14" s="2"/>
      <c r="B14" s="705" t="s">
        <v>4</v>
      </c>
      <c r="C14" s="703"/>
      <c r="D14" s="703"/>
      <c r="E14" s="703"/>
      <c r="F14" s="704" t="s">
        <v>4</v>
      </c>
      <c r="G14" s="703"/>
      <c r="H14" s="703"/>
      <c r="N14" s="8"/>
    </row>
    <row r="15" spans="1:14" ht="15" customHeight="1">
      <c r="A15" s="2"/>
      <c r="B15" s="705" t="s">
        <v>5</v>
      </c>
      <c r="C15" s="703"/>
      <c r="D15" s="703"/>
      <c r="E15" s="703"/>
      <c r="F15" s="704" t="s">
        <v>6</v>
      </c>
      <c r="G15" s="703"/>
      <c r="H15" s="703"/>
      <c r="N15" s="8"/>
    </row>
    <row r="16" spans="1:14" ht="15" customHeight="1">
      <c r="A16" s="2"/>
      <c r="B16" s="705" t="s">
        <v>7</v>
      </c>
      <c r="C16" s="703"/>
      <c r="D16" s="703"/>
      <c r="E16" s="703"/>
      <c r="F16" s="704" t="s">
        <v>8</v>
      </c>
      <c r="G16" s="703"/>
      <c r="H16" s="703"/>
      <c r="N16" s="8"/>
    </row>
    <row r="17" spans="1:14" ht="14.45" customHeight="1">
      <c r="A17" s="2"/>
      <c r="B17" s="703"/>
      <c r="C17" s="703"/>
      <c r="D17" s="703"/>
      <c r="E17" s="703"/>
      <c r="F17" s="703"/>
      <c r="G17" s="703"/>
      <c r="H17" s="703"/>
      <c r="N17" s="8"/>
    </row>
    <row r="18" spans="1:14" ht="15" customHeight="1">
      <c r="A18" s="2"/>
      <c r="B18" s="705" t="s">
        <v>9</v>
      </c>
      <c r="C18" s="703"/>
      <c r="D18" s="703"/>
      <c r="E18" s="703"/>
      <c r="F18" s="703"/>
      <c r="G18" s="703"/>
      <c r="H18" s="703"/>
      <c r="N18" s="8"/>
    </row>
    <row r="19" spans="1:14" ht="17.45" customHeight="1">
      <c r="A19" s="2"/>
      <c r="N19" s="8"/>
    </row>
    <row r="20" spans="1:14" ht="100.9" customHeight="1">
      <c r="A20" s="2"/>
      <c r="B20" s="708" t="s">
        <v>10</v>
      </c>
      <c r="C20" s="703"/>
      <c r="D20" s="703"/>
      <c r="E20" s="703"/>
      <c r="F20" s="703"/>
      <c r="I20" s="703"/>
      <c r="J20" s="703"/>
      <c r="K20" s="703"/>
      <c r="L20" s="703"/>
      <c r="N20" s="8"/>
    </row>
    <row r="21" spans="1:14" ht="16.149999999999999" customHeight="1">
      <c r="A21" s="2"/>
      <c r="N21" s="8"/>
    </row>
    <row r="22" spans="1:14" ht="25.15" customHeight="1">
      <c r="A22" s="2"/>
      <c r="B22" s="707"/>
      <c r="C22" s="703"/>
      <c r="D22" s="703"/>
      <c r="N22" s="8"/>
    </row>
    <row r="23" spans="1:14" ht="17.45" customHeight="1">
      <c r="A23" s="2"/>
      <c r="B23" s="703"/>
      <c r="C23" s="703"/>
      <c r="D23" s="703"/>
      <c r="N23" s="8"/>
    </row>
    <row r="24" spans="1:14" ht="17.45" customHeight="1">
      <c r="A24" s="2"/>
      <c r="B24" s="703"/>
      <c r="C24" s="703"/>
      <c r="D24" s="703"/>
      <c r="N24" s="8"/>
    </row>
    <row r="25" spans="1:14" ht="14.45" customHeight="1">
      <c r="A25" s="9"/>
      <c r="N25" s="8"/>
    </row>
    <row r="26" spans="1:14" ht="15.75" customHeight="1">
      <c r="A26" s="5"/>
      <c r="B26" s="5"/>
      <c r="C26" s="5"/>
      <c r="D26" s="5"/>
      <c r="E26" s="5"/>
      <c r="F26" s="5"/>
      <c r="G26" s="5"/>
      <c r="H26" s="5"/>
      <c r="I26" s="5"/>
      <c r="J26" s="5"/>
      <c r="K26" s="5"/>
      <c r="L26" s="5"/>
      <c r="M26" s="5"/>
    </row>
    <row r="27" spans="1:14" ht="15.7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20">
    <mergeCell ref="B22:D24"/>
    <mergeCell ref="I20:L20"/>
    <mergeCell ref="B20:F20"/>
    <mergeCell ref="B18:E18"/>
    <mergeCell ref="B17:E17"/>
    <mergeCell ref="F17:H17"/>
    <mergeCell ref="F18:H18"/>
    <mergeCell ref="A2:M7"/>
    <mergeCell ref="F15:H15"/>
    <mergeCell ref="F16:H16"/>
    <mergeCell ref="F13:H13"/>
    <mergeCell ref="F14:H14"/>
    <mergeCell ref="F12:H12"/>
    <mergeCell ref="B12:E12"/>
    <mergeCell ref="B11:F11"/>
    <mergeCell ref="B9:G9"/>
    <mergeCell ref="B13:E13"/>
    <mergeCell ref="B14:E14"/>
    <mergeCell ref="B15:E15"/>
    <mergeCell ref="B16:E16"/>
  </mergeCells>
  <printOptions horizontalCentered="1" verticalCentered="1"/>
  <pageMargins left="0.15748031496063" right="0.15748031496063" top="0.15748031496063" bottom="0.23622047244094502" header="0.15748031496063" footer="0.23622047244094502"/>
  <pageSetup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83"/>
  <sheetViews>
    <sheetView showRuler="0" zoomScale="75" zoomScaleNormal="75" workbookViewId="0"/>
  </sheetViews>
  <sheetFormatPr defaultColWidth="13.28515625" defaultRowHeight="12.75"/>
  <cols>
    <col min="1" max="1" width="56.7109375" customWidth="1"/>
    <col min="2" max="2" width="40"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9.28515625" customWidth="1"/>
    <col min="19" max="19" width="30.140625" customWidth="1"/>
    <col min="20" max="20" width="16.28515625" customWidth="1"/>
    <col min="21" max="29" width="9.28515625" customWidth="1"/>
    <col min="30" max="30" width="1.42578125" customWidth="1"/>
    <col min="31" max="34" width="9.28515625" customWidth="1"/>
    <col min="35" max="38" width="10.28515625" customWidth="1"/>
    <col min="39" max="47" width="9.140625" customWidth="1"/>
    <col min="48" max="48" width="3.42578125" customWidth="1"/>
    <col min="49" max="52" width="9.140625" customWidth="1"/>
    <col min="53" max="57" width="8.7109375" customWidth="1"/>
    <col min="58" max="61" width="11" customWidth="1"/>
  </cols>
  <sheetData>
    <row r="1" spans="1:18" ht="23.25" customHeight="1">
      <c r="A1" s="48"/>
      <c r="B1" s="117"/>
      <c r="C1" s="117"/>
      <c r="D1" s="117"/>
      <c r="E1" s="117"/>
      <c r="F1" s="117"/>
      <c r="G1" s="117"/>
      <c r="H1" s="117"/>
      <c r="I1" s="117"/>
      <c r="J1" s="117"/>
      <c r="K1" s="117"/>
      <c r="L1" s="117"/>
      <c r="M1" s="117"/>
      <c r="N1" s="748"/>
      <c r="O1" s="748"/>
      <c r="P1" s="748"/>
      <c r="Q1" s="749"/>
      <c r="R1" s="2"/>
    </row>
    <row r="2" spans="1:18" ht="23.25" customHeight="1">
      <c r="A2" s="49"/>
      <c r="B2" s="12"/>
      <c r="C2" s="12"/>
      <c r="D2" s="12"/>
      <c r="E2" s="12"/>
      <c r="F2" s="12"/>
      <c r="G2" s="12"/>
      <c r="H2" s="12"/>
      <c r="I2" s="12"/>
      <c r="J2" s="12"/>
      <c r="K2" s="12"/>
      <c r="L2" s="12"/>
      <c r="M2" s="12"/>
      <c r="N2" s="750"/>
      <c r="O2" s="750"/>
      <c r="P2" s="750"/>
      <c r="Q2" s="751"/>
      <c r="R2" s="2"/>
    </row>
    <row r="3" spans="1:18" ht="19.899999999999999" customHeight="1">
      <c r="A3" s="741" t="s">
        <v>355</v>
      </c>
      <c r="B3" s="709"/>
      <c r="C3" s="12"/>
      <c r="D3" s="12"/>
      <c r="E3" s="12"/>
      <c r="F3" s="12"/>
      <c r="G3" s="12"/>
      <c r="H3" s="12"/>
      <c r="I3" s="12"/>
      <c r="J3" s="12"/>
      <c r="K3" s="12"/>
      <c r="L3" s="118"/>
      <c r="M3" s="12"/>
      <c r="N3" s="118"/>
      <c r="O3" s="123"/>
      <c r="P3" s="123"/>
      <c r="Q3" s="124"/>
      <c r="R3" s="2"/>
    </row>
    <row r="4" spans="1:18" ht="19.899999999999999" customHeight="1">
      <c r="A4" s="741" t="s">
        <v>356</v>
      </c>
      <c r="B4" s="709"/>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64"/>
      <c r="B6" s="764"/>
      <c r="C6" s="340"/>
      <c r="D6" s="339"/>
      <c r="E6" s="339"/>
      <c r="F6" s="339"/>
      <c r="G6" s="339"/>
      <c r="H6" s="339"/>
      <c r="I6" s="339"/>
      <c r="J6" s="339"/>
      <c r="K6" s="339"/>
      <c r="L6" s="339"/>
      <c r="M6" s="40"/>
      <c r="N6" s="339"/>
      <c r="O6" s="339"/>
      <c r="P6" s="339"/>
      <c r="Q6" s="339"/>
    </row>
    <row r="7" spans="1:18" ht="16.7" customHeight="1">
      <c r="A7" s="761" t="s">
        <v>357</v>
      </c>
      <c r="B7" s="763"/>
      <c r="C7" s="303">
        <v>1</v>
      </c>
      <c r="D7" s="158">
        <v>4941</v>
      </c>
      <c r="E7" s="65">
        <v>4905</v>
      </c>
      <c r="F7" s="159">
        <v>4814</v>
      </c>
      <c r="G7" s="159">
        <v>4021</v>
      </c>
      <c r="H7" s="159">
        <v>3767</v>
      </c>
      <c r="I7" s="159">
        <v>4197</v>
      </c>
      <c r="J7" s="159">
        <v>3902</v>
      </c>
      <c r="K7" s="159">
        <v>4019</v>
      </c>
      <c r="L7" s="160">
        <v>3756</v>
      </c>
      <c r="M7" s="88"/>
      <c r="N7" s="65">
        <v>18681</v>
      </c>
      <c r="O7" s="159">
        <v>15885</v>
      </c>
      <c r="P7" s="159">
        <v>15885</v>
      </c>
      <c r="Q7" s="160">
        <v>14310</v>
      </c>
      <c r="R7" s="2"/>
    </row>
    <row r="8" spans="1:18" ht="16.7" customHeight="1">
      <c r="A8" s="762" t="s">
        <v>358</v>
      </c>
      <c r="B8" s="703"/>
      <c r="C8" s="304">
        <v>2</v>
      </c>
      <c r="D8" s="84">
        <v>3419</v>
      </c>
      <c r="E8" s="85">
        <v>3024</v>
      </c>
      <c r="F8" s="86">
        <v>3626</v>
      </c>
      <c r="G8" s="86">
        <v>2449</v>
      </c>
      <c r="H8" s="86">
        <v>6803</v>
      </c>
      <c r="I8" s="86">
        <v>1902</v>
      </c>
      <c r="J8" s="86">
        <v>5416</v>
      </c>
      <c r="K8" s="86">
        <v>3704</v>
      </c>
      <c r="L8" s="87">
        <v>2817</v>
      </c>
      <c r="M8" s="88"/>
      <c r="N8" s="85">
        <v>12518</v>
      </c>
      <c r="O8" s="86">
        <v>17825</v>
      </c>
      <c r="P8" s="86">
        <v>17825</v>
      </c>
      <c r="Q8" s="87">
        <v>12876</v>
      </c>
      <c r="R8" s="2"/>
    </row>
    <row r="9" spans="1:18" ht="16.7" customHeight="1">
      <c r="A9" s="761" t="s">
        <v>248</v>
      </c>
      <c r="B9" s="763"/>
      <c r="C9" s="305">
        <v>3</v>
      </c>
      <c r="D9" s="158">
        <v>8360</v>
      </c>
      <c r="E9" s="65">
        <v>7929</v>
      </c>
      <c r="F9" s="159">
        <v>8440</v>
      </c>
      <c r="G9" s="159">
        <v>6470</v>
      </c>
      <c r="H9" s="159">
        <v>10570</v>
      </c>
      <c r="I9" s="159">
        <v>6099</v>
      </c>
      <c r="J9" s="159">
        <v>9318</v>
      </c>
      <c r="K9" s="159">
        <v>7723</v>
      </c>
      <c r="L9" s="160">
        <v>6573</v>
      </c>
      <c r="M9" s="88"/>
      <c r="N9" s="65">
        <v>31199</v>
      </c>
      <c r="O9" s="159">
        <v>33710</v>
      </c>
      <c r="P9" s="159">
        <v>33710</v>
      </c>
      <c r="Q9" s="160">
        <v>27186</v>
      </c>
      <c r="R9" s="2"/>
    </row>
    <row r="10" spans="1:18" ht="16.7" customHeight="1">
      <c r="A10" s="760" t="s">
        <v>359</v>
      </c>
      <c r="B10" s="703"/>
      <c r="C10" s="306">
        <v>4</v>
      </c>
      <c r="D10" s="94">
        <v>408</v>
      </c>
      <c r="E10" s="95">
        <v>333</v>
      </c>
      <c r="F10" s="96">
        <v>243</v>
      </c>
      <c r="G10" s="96">
        <v>196</v>
      </c>
      <c r="H10" s="96">
        <v>192</v>
      </c>
      <c r="I10" s="96">
        <v>104</v>
      </c>
      <c r="J10" s="96">
        <v>120</v>
      </c>
      <c r="K10" s="96">
        <v>86</v>
      </c>
      <c r="L10" s="97">
        <v>84</v>
      </c>
      <c r="M10" s="88"/>
      <c r="N10" s="95">
        <v>1180</v>
      </c>
      <c r="O10" s="96">
        <v>502</v>
      </c>
      <c r="P10" s="96">
        <v>502</v>
      </c>
      <c r="Q10" s="97">
        <v>525</v>
      </c>
      <c r="R10" s="2"/>
    </row>
    <row r="11" spans="1:18" ht="16.7" customHeight="1">
      <c r="A11" s="762" t="s">
        <v>360</v>
      </c>
      <c r="B11" s="703"/>
      <c r="C11" s="304">
        <v>5</v>
      </c>
      <c r="D11" s="84">
        <v>38</v>
      </c>
      <c r="E11" s="85">
        <v>159</v>
      </c>
      <c r="F11" s="86">
        <v>780</v>
      </c>
      <c r="G11" s="86">
        <v>21</v>
      </c>
      <c r="H11" s="86">
        <v>34</v>
      </c>
      <c r="I11" s="86">
        <v>32</v>
      </c>
      <c r="J11" s="86">
        <v>-70</v>
      </c>
      <c r="K11" s="86">
        <v>-185</v>
      </c>
      <c r="L11" s="87">
        <v>-210</v>
      </c>
      <c r="M11" s="88"/>
      <c r="N11" s="85">
        <v>998</v>
      </c>
      <c r="O11" s="86">
        <v>-189</v>
      </c>
      <c r="P11" s="86">
        <v>-189</v>
      </c>
      <c r="Q11" s="87">
        <v>-505</v>
      </c>
      <c r="R11" s="2"/>
    </row>
    <row r="12" spans="1:18" ht="16.7" customHeight="1">
      <c r="A12" s="761" t="s">
        <v>361</v>
      </c>
      <c r="B12" s="763"/>
      <c r="C12" s="305">
        <v>6</v>
      </c>
      <c r="D12" s="158">
        <v>446</v>
      </c>
      <c r="E12" s="65">
        <v>492</v>
      </c>
      <c r="F12" s="159">
        <v>1023</v>
      </c>
      <c r="G12" s="159">
        <v>217</v>
      </c>
      <c r="H12" s="159">
        <v>226</v>
      </c>
      <c r="I12" s="159">
        <v>136</v>
      </c>
      <c r="J12" s="159">
        <v>50</v>
      </c>
      <c r="K12" s="159">
        <v>-99</v>
      </c>
      <c r="L12" s="160">
        <v>-126</v>
      </c>
      <c r="M12" s="88"/>
      <c r="N12" s="65">
        <v>2178</v>
      </c>
      <c r="O12" s="159">
        <v>313</v>
      </c>
      <c r="P12" s="159">
        <v>313</v>
      </c>
      <c r="Q12" s="160">
        <v>20</v>
      </c>
      <c r="R12" s="2"/>
    </row>
    <row r="13" spans="1:18" ht="16.7" customHeight="1">
      <c r="A13" s="760" t="s">
        <v>250</v>
      </c>
      <c r="B13" s="703"/>
      <c r="C13" s="306">
        <v>7</v>
      </c>
      <c r="D13" s="94">
        <v>151</v>
      </c>
      <c r="E13" s="95">
        <v>4</v>
      </c>
      <c r="F13" s="96">
        <v>591</v>
      </c>
      <c r="G13" s="96">
        <v>1193</v>
      </c>
      <c r="H13" s="96">
        <v>-369</v>
      </c>
      <c r="I13" s="96">
        <v>413</v>
      </c>
      <c r="J13" s="96">
        <v>-808</v>
      </c>
      <c r="K13" s="96">
        <v>81</v>
      </c>
      <c r="L13" s="97">
        <v>97</v>
      </c>
      <c r="M13" s="88"/>
      <c r="N13" s="95">
        <v>1939</v>
      </c>
      <c r="O13" s="96">
        <v>-683</v>
      </c>
      <c r="P13" s="96">
        <v>-683</v>
      </c>
      <c r="Q13" s="97">
        <v>1399</v>
      </c>
      <c r="R13" s="2"/>
    </row>
    <row r="14" spans="1:18" ht="16.7" customHeight="1">
      <c r="A14" s="762" t="s">
        <v>173</v>
      </c>
      <c r="B14" s="703"/>
      <c r="C14" s="304">
        <v>8</v>
      </c>
      <c r="D14" s="84">
        <v>5700</v>
      </c>
      <c r="E14" s="85">
        <v>5594</v>
      </c>
      <c r="F14" s="86">
        <v>5522</v>
      </c>
      <c r="G14" s="86">
        <v>4403</v>
      </c>
      <c r="H14" s="86">
        <v>4776</v>
      </c>
      <c r="I14" s="86">
        <v>3859</v>
      </c>
      <c r="J14" s="86">
        <v>3713</v>
      </c>
      <c r="K14" s="86">
        <v>3846</v>
      </c>
      <c r="L14" s="87">
        <v>3803</v>
      </c>
      <c r="M14" s="88"/>
      <c r="N14" s="85">
        <v>21219</v>
      </c>
      <c r="O14" s="86">
        <v>16194</v>
      </c>
      <c r="P14" s="86">
        <v>16194</v>
      </c>
      <c r="Q14" s="87">
        <v>15509</v>
      </c>
      <c r="R14" s="2"/>
    </row>
    <row r="15" spans="1:18" ht="16.7" customHeight="1">
      <c r="A15" s="761" t="s">
        <v>362</v>
      </c>
      <c r="B15" s="763"/>
      <c r="C15" s="305">
        <v>9</v>
      </c>
      <c r="D15" s="158">
        <v>2063</v>
      </c>
      <c r="E15" s="65">
        <v>1839</v>
      </c>
      <c r="F15" s="159">
        <v>1304</v>
      </c>
      <c r="G15" s="159">
        <v>657</v>
      </c>
      <c r="H15" s="159">
        <v>5937</v>
      </c>
      <c r="I15" s="159">
        <v>1691</v>
      </c>
      <c r="J15" s="159">
        <v>6363</v>
      </c>
      <c r="K15" s="159">
        <v>3895</v>
      </c>
      <c r="L15" s="160">
        <v>2799</v>
      </c>
      <c r="M15" s="88"/>
      <c r="N15" s="65">
        <v>5863</v>
      </c>
      <c r="O15" s="159">
        <v>17886</v>
      </c>
      <c r="P15" s="159">
        <v>17886</v>
      </c>
      <c r="Q15" s="160">
        <v>10258</v>
      </c>
      <c r="R15" s="2"/>
    </row>
    <row r="16" spans="1:18" ht="16.7" customHeight="1">
      <c r="A16" s="762" t="s">
        <v>175</v>
      </c>
      <c r="B16" s="703"/>
      <c r="C16" s="304">
        <v>10</v>
      </c>
      <c r="D16" s="84">
        <v>446</v>
      </c>
      <c r="E16" s="85">
        <v>385</v>
      </c>
      <c r="F16" s="86">
        <v>245</v>
      </c>
      <c r="G16" s="86">
        <v>410</v>
      </c>
      <c r="H16" s="86">
        <v>1454</v>
      </c>
      <c r="I16" s="86">
        <v>326</v>
      </c>
      <c r="J16" s="86">
        <v>1607</v>
      </c>
      <c r="K16" s="86">
        <v>962</v>
      </c>
      <c r="L16" s="87">
        <v>640</v>
      </c>
      <c r="M16" s="88"/>
      <c r="N16" s="85">
        <v>1486</v>
      </c>
      <c r="O16" s="86">
        <v>4349</v>
      </c>
      <c r="P16" s="86">
        <v>4349</v>
      </c>
      <c r="Q16" s="87">
        <v>2504</v>
      </c>
      <c r="R16" s="2"/>
    </row>
    <row r="17" spans="1:18" ht="16.7" customHeight="1">
      <c r="A17" s="761" t="s">
        <v>251</v>
      </c>
      <c r="B17" s="763"/>
      <c r="C17" s="305">
        <v>11</v>
      </c>
      <c r="D17" s="158">
        <v>1617</v>
      </c>
      <c r="E17" s="65">
        <v>1454</v>
      </c>
      <c r="F17" s="159">
        <v>1059</v>
      </c>
      <c r="G17" s="159">
        <v>247</v>
      </c>
      <c r="H17" s="159">
        <v>4483</v>
      </c>
      <c r="I17" s="159">
        <v>1365</v>
      </c>
      <c r="J17" s="159">
        <v>4756</v>
      </c>
      <c r="K17" s="159">
        <v>2933</v>
      </c>
      <c r="L17" s="160">
        <v>2159</v>
      </c>
      <c r="M17" s="88"/>
      <c r="N17" s="65">
        <v>4377</v>
      </c>
      <c r="O17" s="159">
        <v>13537</v>
      </c>
      <c r="P17" s="159">
        <v>13537</v>
      </c>
      <c r="Q17" s="160">
        <v>7754</v>
      </c>
      <c r="R17" s="2"/>
    </row>
    <row r="18" spans="1:18" ht="16.7" customHeight="1">
      <c r="A18" s="760" t="s">
        <v>304</v>
      </c>
      <c r="B18" s="703"/>
      <c r="C18" s="162">
        <v>12</v>
      </c>
      <c r="D18" s="94">
        <v>125</v>
      </c>
      <c r="E18" s="95">
        <v>41</v>
      </c>
      <c r="F18" s="96">
        <v>127</v>
      </c>
      <c r="G18" s="96">
        <v>38</v>
      </c>
      <c r="H18" s="96">
        <v>77</v>
      </c>
      <c r="I18" s="96">
        <v>47</v>
      </c>
      <c r="J18" s="96">
        <v>52</v>
      </c>
      <c r="K18" s="96">
        <v>55</v>
      </c>
      <c r="L18" s="97">
        <v>59</v>
      </c>
      <c r="M18" s="88"/>
      <c r="N18" s="95">
        <v>331</v>
      </c>
      <c r="O18" s="96">
        <v>231</v>
      </c>
      <c r="P18" s="96">
        <v>231</v>
      </c>
      <c r="Q18" s="97">
        <v>244</v>
      </c>
      <c r="R18" s="2"/>
    </row>
    <row r="19" spans="1:18" ht="16.7" customHeight="1">
      <c r="A19" s="760" t="s">
        <v>363</v>
      </c>
      <c r="B19" s="703"/>
      <c r="C19" s="306">
        <v>13</v>
      </c>
      <c r="D19" s="94">
        <v>7</v>
      </c>
      <c r="E19" s="95">
        <v>2</v>
      </c>
      <c r="F19" s="96">
        <v>3</v>
      </c>
      <c r="G19" s="96">
        <v>0</v>
      </c>
      <c r="H19" s="96">
        <v>0</v>
      </c>
      <c r="I19" s="96">
        <v>0</v>
      </c>
      <c r="J19" s="96">
        <v>0</v>
      </c>
      <c r="K19" s="96">
        <v>0</v>
      </c>
      <c r="L19" s="97">
        <v>0</v>
      </c>
      <c r="M19" s="88"/>
      <c r="N19" s="95">
        <v>12</v>
      </c>
      <c r="O19" s="96">
        <v>0</v>
      </c>
      <c r="P19" s="96">
        <v>0</v>
      </c>
      <c r="Q19" s="97">
        <v>0</v>
      </c>
      <c r="R19" s="2"/>
    </row>
    <row r="20" spans="1:18" ht="16.7" customHeight="1">
      <c r="A20" s="746" t="s">
        <v>364</v>
      </c>
      <c r="B20" s="703"/>
      <c r="C20" s="164">
        <v>14</v>
      </c>
      <c r="D20" s="84">
        <v>1485</v>
      </c>
      <c r="E20" s="85">
        <v>1411</v>
      </c>
      <c r="F20" s="86">
        <v>929</v>
      </c>
      <c r="G20" s="86">
        <v>209</v>
      </c>
      <c r="H20" s="86">
        <v>4406</v>
      </c>
      <c r="I20" s="86">
        <v>1318</v>
      </c>
      <c r="J20" s="86">
        <v>4704</v>
      </c>
      <c r="K20" s="86">
        <v>2878</v>
      </c>
      <c r="L20" s="87">
        <v>2100</v>
      </c>
      <c r="M20" s="88"/>
      <c r="N20" s="85">
        <v>4034</v>
      </c>
      <c r="O20" s="86">
        <v>13306</v>
      </c>
      <c r="P20" s="86">
        <v>13306</v>
      </c>
      <c r="Q20" s="87">
        <v>7510</v>
      </c>
      <c r="R20" s="2"/>
    </row>
    <row r="21" spans="1:18" ht="16.7" customHeight="1">
      <c r="A21" s="745" t="s">
        <v>365</v>
      </c>
      <c r="B21" s="728"/>
      <c r="C21" s="305">
        <v>15</v>
      </c>
      <c r="D21" s="158">
        <v>2150</v>
      </c>
      <c r="E21" s="65">
        <v>2037</v>
      </c>
      <c r="F21" s="159">
        <v>2216</v>
      </c>
      <c r="G21" s="159">
        <v>2272</v>
      </c>
      <c r="H21" s="159">
        <v>2136</v>
      </c>
      <c r="I21" s="159">
        <v>2132</v>
      </c>
      <c r="J21" s="159">
        <v>2187</v>
      </c>
      <c r="K21" s="159">
        <v>2584</v>
      </c>
      <c r="L21" s="160">
        <v>2226</v>
      </c>
      <c r="M21" s="88"/>
      <c r="N21" s="65">
        <v>8675</v>
      </c>
      <c r="O21" s="159">
        <v>9039</v>
      </c>
      <c r="P21" s="159">
        <v>9039</v>
      </c>
      <c r="Q21" s="160">
        <v>8651</v>
      </c>
      <c r="R21" s="2"/>
    </row>
    <row r="22" spans="1:18" ht="16.7" customHeight="1">
      <c r="A22" s="746" t="s">
        <v>366</v>
      </c>
      <c r="B22" s="703"/>
      <c r="C22" s="164">
        <v>16</v>
      </c>
      <c r="D22" s="84">
        <v>2018</v>
      </c>
      <c r="E22" s="85">
        <v>1994</v>
      </c>
      <c r="F22" s="86">
        <v>2086</v>
      </c>
      <c r="G22" s="86">
        <v>2234</v>
      </c>
      <c r="H22" s="86">
        <v>2059</v>
      </c>
      <c r="I22" s="86">
        <v>2085</v>
      </c>
      <c r="J22" s="86">
        <v>2135</v>
      </c>
      <c r="K22" s="86">
        <v>2529</v>
      </c>
      <c r="L22" s="87">
        <v>2167</v>
      </c>
      <c r="M22" s="88"/>
      <c r="N22" s="85">
        <v>8332</v>
      </c>
      <c r="O22" s="86">
        <v>8808</v>
      </c>
      <c r="P22" s="86">
        <v>8808</v>
      </c>
      <c r="Q22" s="87">
        <v>8407</v>
      </c>
      <c r="R22" s="2"/>
    </row>
    <row r="23" spans="1:18" ht="16.7" customHeight="1">
      <c r="A23" s="745" t="s">
        <v>367</v>
      </c>
      <c r="B23" s="728"/>
      <c r="C23" s="305">
        <v>17</v>
      </c>
      <c r="D23" s="158">
        <v>8209</v>
      </c>
      <c r="E23" s="65">
        <v>7925</v>
      </c>
      <c r="F23" s="159">
        <v>7849</v>
      </c>
      <c r="G23" s="159">
        <v>5277</v>
      </c>
      <c r="H23" s="159">
        <v>10939</v>
      </c>
      <c r="I23" s="159">
        <v>5686</v>
      </c>
      <c r="J23" s="159">
        <v>10126</v>
      </c>
      <c r="K23" s="159">
        <v>7642</v>
      </c>
      <c r="L23" s="160">
        <v>6476</v>
      </c>
      <c r="M23" s="88"/>
      <c r="N23" s="65">
        <v>29260</v>
      </c>
      <c r="O23" s="159">
        <v>34393</v>
      </c>
      <c r="P23" s="159">
        <v>34393</v>
      </c>
      <c r="Q23" s="160">
        <v>25787</v>
      </c>
      <c r="R23" s="2"/>
    </row>
    <row r="24" spans="1:18" ht="16.7" customHeight="1">
      <c r="A24" s="740" t="s">
        <v>368</v>
      </c>
      <c r="B24" s="703"/>
      <c r="C24" s="306">
        <v>18</v>
      </c>
      <c r="D24" s="94">
        <v>8374</v>
      </c>
      <c r="E24" s="95">
        <v>8070</v>
      </c>
      <c r="F24" s="96">
        <v>8447</v>
      </c>
      <c r="G24" s="96">
        <v>8487</v>
      </c>
      <c r="H24" s="96">
        <v>6544</v>
      </c>
      <c r="I24" s="96">
        <v>7044</v>
      </c>
      <c r="J24" s="96">
        <v>5755</v>
      </c>
      <c r="K24" s="96">
        <v>7190</v>
      </c>
      <c r="L24" s="97">
        <v>6573</v>
      </c>
      <c r="M24" s="88"/>
      <c r="N24" s="95">
        <v>33378</v>
      </c>
      <c r="O24" s="96">
        <v>26533</v>
      </c>
      <c r="P24" s="96">
        <v>26533</v>
      </c>
      <c r="Q24" s="97">
        <v>27157</v>
      </c>
      <c r="R24" s="2"/>
    </row>
    <row r="25" spans="1:18" ht="16.7" customHeight="1">
      <c r="A25" s="740" t="s">
        <v>369</v>
      </c>
      <c r="B25" s="703"/>
      <c r="C25" s="306">
        <v>19</v>
      </c>
      <c r="D25" s="94">
        <v>8223</v>
      </c>
      <c r="E25" s="95">
        <v>8066</v>
      </c>
      <c r="F25" s="96">
        <v>7856</v>
      </c>
      <c r="G25" s="96">
        <v>7294</v>
      </c>
      <c r="H25" s="96">
        <v>6913</v>
      </c>
      <c r="I25" s="96">
        <v>6631</v>
      </c>
      <c r="J25" s="96">
        <v>6563</v>
      </c>
      <c r="K25" s="96">
        <v>7109</v>
      </c>
      <c r="L25" s="97">
        <v>6476</v>
      </c>
      <c r="M25" s="88"/>
      <c r="N25" s="95">
        <v>31439</v>
      </c>
      <c r="O25" s="96">
        <v>27216</v>
      </c>
      <c r="P25" s="96">
        <v>27216</v>
      </c>
      <c r="Q25" s="97">
        <v>25758</v>
      </c>
      <c r="R25" s="2"/>
    </row>
    <row r="26" spans="1:18" ht="16.7" customHeight="1">
      <c r="A26" s="740" t="s">
        <v>370</v>
      </c>
      <c r="B26" s="703"/>
      <c r="C26" s="162">
        <v>20</v>
      </c>
      <c r="D26" s="94">
        <v>446</v>
      </c>
      <c r="E26" s="95">
        <v>492</v>
      </c>
      <c r="F26" s="96">
        <v>318</v>
      </c>
      <c r="G26" s="96">
        <v>217</v>
      </c>
      <c r="H26" s="96">
        <v>226</v>
      </c>
      <c r="I26" s="96">
        <v>136</v>
      </c>
      <c r="J26" s="96">
        <v>50</v>
      </c>
      <c r="K26" s="96">
        <v>-99</v>
      </c>
      <c r="L26" s="97">
        <v>-126</v>
      </c>
      <c r="M26" s="88"/>
      <c r="N26" s="95">
        <v>1473</v>
      </c>
      <c r="O26" s="96">
        <v>313</v>
      </c>
      <c r="P26" s="96">
        <v>313</v>
      </c>
      <c r="Q26" s="97">
        <v>20</v>
      </c>
      <c r="R26" s="2"/>
    </row>
    <row r="27" spans="1:18" ht="16.7" customHeight="1">
      <c r="A27" s="746" t="s">
        <v>371</v>
      </c>
      <c r="B27" s="703"/>
      <c r="C27" s="304">
        <v>21</v>
      </c>
      <c r="D27" s="84">
        <v>4997</v>
      </c>
      <c r="E27" s="85">
        <v>4967</v>
      </c>
      <c r="F27" s="86">
        <v>4680</v>
      </c>
      <c r="G27" s="86">
        <v>4154</v>
      </c>
      <c r="H27" s="86">
        <v>3954</v>
      </c>
      <c r="I27" s="86">
        <v>3761</v>
      </c>
      <c r="J27" s="86">
        <v>3650</v>
      </c>
      <c r="K27" s="86">
        <v>3829</v>
      </c>
      <c r="L27" s="87">
        <v>3720</v>
      </c>
      <c r="M27" s="88"/>
      <c r="N27" s="85">
        <v>18798</v>
      </c>
      <c r="O27" s="86">
        <v>15194</v>
      </c>
      <c r="P27" s="86">
        <v>15194</v>
      </c>
      <c r="Q27" s="87">
        <v>14550</v>
      </c>
      <c r="R27" s="2"/>
    </row>
    <row r="28" spans="1:18" ht="16.7" customHeight="1">
      <c r="A28" s="737"/>
      <c r="B28" s="737"/>
      <c r="C28" s="254"/>
      <c r="D28" s="114"/>
      <c r="E28" s="114"/>
      <c r="F28" s="114"/>
      <c r="G28" s="114"/>
      <c r="H28" s="114"/>
      <c r="I28" s="114"/>
      <c r="J28" s="114"/>
      <c r="K28" s="114"/>
      <c r="L28" s="114"/>
      <c r="N28" s="114"/>
      <c r="O28" s="114"/>
      <c r="P28" s="114"/>
      <c r="Q28" s="114"/>
    </row>
    <row r="29" spans="1:18" ht="16.7" customHeight="1">
      <c r="A29" s="744" t="s">
        <v>372</v>
      </c>
      <c r="B29" s="703"/>
      <c r="C29" s="703"/>
      <c r="D29" s="703"/>
    </row>
    <row r="30" spans="1:18" ht="16.7" customHeight="1">
      <c r="A30" s="761" t="s">
        <v>357</v>
      </c>
      <c r="B30" s="763"/>
      <c r="C30" s="305">
        <v>22</v>
      </c>
      <c r="D30" s="158">
        <v>2491</v>
      </c>
      <c r="E30" s="307">
        <v>2494</v>
      </c>
      <c r="F30" s="308">
        <v>2589</v>
      </c>
      <c r="G30" s="308">
        <v>1499</v>
      </c>
      <c r="H30" s="308">
        <v>1192</v>
      </c>
      <c r="I30" s="308">
        <v>1694</v>
      </c>
      <c r="J30" s="308">
        <v>1633</v>
      </c>
      <c r="K30" s="308">
        <v>1610</v>
      </c>
      <c r="L30" s="309">
        <v>1476</v>
      </c>
      <c r="M30" s="88"/>
      <c r="N30" s="310">
        <v>9073</v>
      </c>
      <c r="O30" s="311">
        <v>6129</v>
      </c>
      <c r="P30" s="311">
        <v>6129</v>
      </c>
      <c r="Q30" s="312">
        <v>5724</v>
      </c>
      <c r="R30" s="2"/>
    </row>
    <row r="31" spans="1:18" ht="16.7" customHeight="1">
      <c r="A31" s="762" t="s">
        <v>358</v>
      </c>
      <c r="B31" s="703"/>
      <c r="C31" s="304">
        <v>23</v>
      </c>
      <c r="D31" s="84">
        <v>1363</v>
      </c>
      <c r="E31" s="313">
        <v>1237</v>
      </c>
      <c r="F31" s="314">
        <v>1023</v>
      </c>
      <c r="G31" s="314">
        <v>-729</v>
      </c>
      <c r="H31" s="314">
        <v>5396</v>
      </c>
      <c r="I31" s="314">
        <v>-297</v>
      </c>
      <c r="J31" s="314">
        <v>4238</v>
      </c>
      <c r="K31" s="314">
        <v>1514</v>
      </c>
      <c r="L31" s="315">
        <v>794</v>
      </c>
      <c r="M31" s="88"/>
      <c r="N31" s="313">
        <v>2894</v>
      </c>
      <c r="O31" s="314">
        <v>10851</v>
      </c>
      <c r="P31" s="314">
        <v>10851</v>
      </c>
      <c r="Q31" s="315">
        <v>3518</v>
      </c>
      <c r="R31" s="2"/>
    </row>
    <row r="32" spans="1:18" ht="16.7" customHeight="1">
      <c r="A32" s="761" t="s">
        <v>248</v>
      </c>
      <c r="B32" s="763"/>
      <c r="C32" s="305">
        <v>24</v>
      </c>
      <c r="D32" s="158">
        <v>3854</v>
      </c>
      <c r="E32" s="307">
        <v>3731</v>
      </c>
      <c r="F32" s="308">
        <v>3612</v>
      </c>
      <c r="G32" s="308">
        <v>770</v>
      </c>
      <c r="H32" s="308">
        <v>6588</v>
      </c>
      <c r="I32" s="308">
        <v>1397</v>
      </c>
      <c r="J32" s="308">
        <v>5871</v>
      </c>
      <c r="K32" s="308">
        <v>3124</v>
      </c>
      <c r="L32" s="309">
        <v>2270</v>
      </c>
      <c r="M32" s="88"/>
      <c r="N32" s="307">
        <v>11967</v>
      </c>
      <c r="O32" s="308">
        <v>16980</v>
      </c>
      <c r="P32" s="308">
        <v>16980</v>
      </c>
      <c r="Q32" s="309">
        <v>9242</v>
      </c>
      <c r="R32" s="2"/>
    </row>
    <row r="33" spans="1:18" ht="16.7" customHeight="1">
      <c r="A33" s="760" t="s">
        <v>361</v>
      </c>
      <c r="B33" s="703"/>
      <c r="C33" s="306">
        <v>25</v>
      </c>
      <c r="D33" s="94">
        <v>185</v>
      </c>
      <c r="E33" s="316">
        <v>219</v>
      </c>
      <c r="F33" s="317">
        <v>787</v>
      </c>
      <c r="G33" s="317">
        <v>49</v>
      </c>
      <c r="H33" s="317">
        <v>71</v>
      </c>
      <c r="I33" s="317">
        <v>66</v>
      </c>
      <c r="J33" s="317">
        <v>-21</v>
      </c>
      <c r="K33" s="317">
        <v>-124</v>
      </c>
      <c r="L33" s="318">
        <v>-73</v>
      </c>
      <c r="M33" s="88"/>
      <c r="N33" s="316">
        <v>1240</v>
      </c>
      <c r="O33" s="317">
        <v>-8</v>
      </c>
      <c r="P33" s="317">
        <v>-8</v>
      </c>
      <c r="Q33" s="318">
        <v>-237</v>
      </c>
      <c r="R33" s="2"/>
    </row>
    <row r="34" spans="1:18" ht="16.7" customHeight="1">
      <c r="A34" s="762" t="s">
        <v>173</v>
      </c>
      <c r="B34" s="703"/>
      <c r="C34" s="304">
        <v>26</v>
      </c>
      <c r="D34" s="84">
        <v>3010</v>
      </c>
      <c r="E34" s="313">
        <v>2883</v>
      </c>
      <c r="F34" s="314">
        <v>3055</v>
      </c>
      <c r="G34" s="314">
        <v>1823</v>
      </c>
      <c r="H34" s="314">
        <v>2345</v>
      </c>
      <c r="I34" s="314">
        <v>1428</v>
      </c>
      <c r="J34" s="314">
        <v>1360</v>
      </c>
      <c r="K34" s="314">
        <v>1329</v>
      </c>
      <c r="L34" s="315">
        <v>1335</v>
      </c>
      <c r="M34" s="88"/>
      <c r="N34" s="313">
        <v>10771</v>
      </c>
      <c r="O34" s="314">
        <v>6462</v>
      </c>
      <c r="P34" s="314">
        <v>6462</v>
      </c>
      <c r="Q34" s="315">
        <v>5255</v>
      </c>
      <c r="R34" s="2"/>
    </row>
    <row r="35" spans="1:18" ht="16.7" customHeight="1">
      <c r="A35" s="761" t="s">
        <v>373</v>
      </c>
      <c r="B35" s="763"/>
      <c r="C35" s="305">
        <v>27</v>
      </c>
      <c r="D35" s="158">
        <v>659</v>
      </c>
      <c r="E35" s="307">
        <v>629</v>
      </c>
      <c r="F35" s="308">
        <v>-230</v>
      </c>
      <c r="G35" s="308">
        <v>-1102</v>
      </c>
      <c r="H35" s="308">
        <v>4172</v>
      </c>
      <c r="I35" s="308">
        <v>-97</v>
      </c>
      <c r="J35" s="308">
        <v>4532</v>
      </c>
      <c r="K35" s="308">
        <v>1919</v>
      </c>
      <c r="L35" s="309">
        <v>1008</v>
      </c>
      <c r="M35" s="88"/>
      <c r="N35" s="307">
        <v>-44</v>
      </c>
      <c r="O35" s="308">
        <v>10526</v>
      </c>
      <c r="P35" s="308">
        <v>10526</v>
      </c>
      <c r="Q35" s="309">
        <v>4224</v>
      </c>
      <c r="R35" s="2"/>
    </row>
    <row r="36" spans="1:18" ht="16.7" customHeight="1">
      <c r="A36" s="762" t="s">
        <v>374</v>
      </c>
      <c r="B36" s="703"/>
      <c r="C36" s="304">
        <v>28</v>
      </c>
      <c r="D36" s="84">
        <v>129</v>
      </c>
      <c r="E36" s="313">
        <v>142</v>
      </c>
      <c r="F36" s="314">
        <v>-85</v>
      </c>
      <c r="G36" s="314">
        <v>-359</v>
      </c>
      <c r="H36" s="314">
        <v>1064</v>
      </c>
      <c r="I36" s="314">
        <v>-64</v>
      </c>
      <c r="J36" s="314">
        <v>1168</v>
      </c>
      <c r="K36" s="314">
        <v>464</v>
      </c>
      <c r="L36" s="315">
        <v>234</v>
      </c>
      <c r="M36" s="88"/>
      <c r="N36" s="313">
        <v>-173</v>
      </c>
      <c r="O36" s="314">
        <v>2632</v>
      </c>
      <c r="P36" s="314">
        <v>2632</v>
      </c>
      <c r="Q36" s="315">
        <v>970</v>
      </c>
      <c r="R36" s="2"/>
    </row>
    <row r="37" spans="1:18" ht="16.7" customHeight="1">
      <c r="A37" s="765" t="s">
        <v>375</v>
      </c>
      <c r="B37" s="766"/>
      <c r="C37" s="320">
        <v>29</v>
      </c>
      <c r="D37" s="321">
        <v>530</v>
      </c>
      <c r="E37" s="322">
        <v>487</v>
      </c>
      <c r="F37" s="323">
        <v>-145</v>
      </c>
      <c r="G37" s="323">
        <v>-743</v>
      </c>
      <c r="H37" s="323">
        <v>3108</v>
      </c>
      <c r="I37" s="323">
        <v>-33</v>
      </c>
      <c r="J37" s="323">
        <v>3364</v>
      </c>
      <c r="K37" s="323">
        <v>1455</v>
      </c>
      <c r="L37" s="324">
        <v>774</v>
      </c>
      <c r="M37" s="88"/>
      <c r="N37" s="322">
        <v>129</v>
      </c>
      <c r="O37" s="323">
        <v>7894</v>
      </c>
      <c r="P37" s="323">
        <v>7894</v>
      </c>
      <c r="Q37" s="324">
        <v>3254</v>
      </c>
      <c r="R37" s="2"/>
    </row>
    <row r="38" spans="1:18" ht="16.7" customHeight="1">
      <c r="A38" s="767" t="s">
        <v>376</v>
      </c>
      <c r="B38" s="764"/>
      <c r="C38" s="320">
        <v>30</v>
      </c>
      <c r="D38" s="321">
        <v>1056</v>
      </c>
      <c r="E38" s="322">
        <v>932</v>
      </c>
      <c r="F38" s="323">
        <v>1004</v>
      </c>
      <c r="G38" s="323">
        <v>906</v>
      </c>
      <c r="H38" s="323">
        <v>764</v>
      </c>
      <c r="I38" s="323">
        <v>728</v>
      </c>
      <c r="J38" s="323">
        <v>782</v>
      </c>
      <c r="K38" s="323">
        <v>1007</v>
      </c>
      <c r="L38" s="324">
        <v>792</v>
      </c>
      <c r="M38" s="88"/>
      <c r="N38" s="322">
        <v>3898</v>
      </c>
      <c r="O38" s="323">
        <v>3281</v>
      </c>
      <c r="P38" s="323">
        <v>3281</v>
      </c>
      <c r="Q38" s="324">
        <v>3325</v>
      </c>
      <c r="R38" s="2"/>
    </row>
    <row r="39" spans="1:18" ht="16.7" customHeight="1">
      <c r="A39" s="745" t="s">
        <v>368</v>
      </c>
      <c r="B39" s="728"/>
      <c r="C39" s="305">
        <v>31</v>
      </c>
      <c r="D39" s="158">
        <v>3868</v>
      </c>
      <c r="E39" s="307">
        <v>3734</v>
      </c>
      <c r="F39" s="308">
        <v>3619</v>
      </c>
      <c r="G39" s="308">
        <v>2787</v>
      </c>
      <c r="H39" s="308">
        <v>2562</v>
      </c>
      <c r="I39" s="308">
        <v>2342</v>
      </c>
      <c r="J39" s="308">
        <v>2316</v>
      </c>
      <c r="K39" s="308">
        <v>2562</v>
      </c>
      <c r="L39" s="309">
        <v>2270</v>
      </c>
      <c r="M39" s="88"/>
      <c r="N39" s="307">
        <v>14008</v>
      </c>
      <c r="O39" s="308">
        <v>9782</v>
      </c>
      <c r="P39" s="308">
        <v>9782</v>
      </c>
      <c r="Q39" s="309">
        <v>9242</v>
      </c>
      <c r="R39" s="2"/>
    </row>
    <row r="40" spans="1:18" ht="16.7" customHeight="1">
      <c r="A40" s="740" t="s">
        <v>370</v>
      </c>
      <c r="B40" s="703"/>
      <c r="C40" s="162">
        <v>32</v>
      </c>
      <c r="D40" s="94">
        <v>185</v>
      </c>
      <c r="E40" s="95">
        <v>219</v>
      </c>
      <c r="F40" s="96">
        <v>82</v>
      </c>
      <c r="G40" s="96">
        <v>49</v>
      </c>
      <c r="H40" s="96">
        <v>71</v>
      </c>
      <c r="I40" s="96">
        <v>66</v>
      </c>
      <c r="J40" s="96">
        <v>-21</v>
      </c>
      <c r="K40" s="96">
        <v>-124</v>
      </c>
      <c r="L40" s="97">
        <v>-73</v>
      </c>
      <c r="M40" s="88"/>
      <c r="N40" s="95">
        <v>535</v>
      </c>
      <c r="O40" s="96">
        <v>-8</v>
      </c>
      <c r="P40" s="96">
        <v>-8</v>
      </c>
      <c r="Q40" s="97">
        <v>-237</v>
      </c>
      <c r="R40" s="2"/>
    </row>
    <row r="41" spans="1:18" ht="16.7" customHeight="1">
      <c r="A41" s="740" t="s">
        <v>377</v>
      </c>
      <c r="B41" s="703"/>
      <c r="C41" s="306">
        <v>33</v>
      </c>
      <c r="D41" s="94">
        <v>2317</v>
      </c>
      <c r="E41" s="316">
        <v>2289</v>
      </c>
      <c r="F41" s="317">
        <v>2223</v>
      </c>
      <c r="G41" s="317">
        <v>1580</v>
      </c>
      <c r="H41" s="317">
        <v>1522</v>
      </c>
      <c r="I41" s="317">
        <v>1338</v>
      </c>
      <c r="J41" s="317">
        <v>1312</v>
      </c>
      <c r="K41" s="317">
        <v>1381</v>
      </c>
      <c r="L41" s="318">
        <v>1310</v>
      </c>
      <c r="M41" s="88"/>
      <c r="N41" s="316">
        <v>8409</v>
      </c>
      <c r="O41" s="317">
        <v>5553</v>
      </c>
      <c r="P41" s="317">
        <v>5553</v>
      </c>
      <c r="Q41" s="318">
        <v>5160</v>
      </c>
      <c r="R41" s="2"/>
    </row>
    <row r="42" spans="1:18" ht="16.7" customHeight="1">
      <c r="A42" s="760" t="s">
        <v>378</v>
      </c>
      <c r="B42" s="703"/>
      <c r="C42" s="306">
        <v>34</v>
      </c>
      <c r="D42" s="94">
        <v>574482</v>
      </c>
      <c r="E42" s="316">
        <v>565870</v>
      </c>
      <c r="F42" s="317">
        <v>568351</v>
      </c>
      <c r="G42" s="317">
        <v>456367</v>
      </c>
      <c r="H42" s="317">
        <v>432384</v>
      </c>
      <c r="I42" s="317">
        <v>410168</v>
      </c>
      <c r="J42" s="317">
        <v>405857</v>
      </c>
      <c r="K42" s="317">
        <v>418770</v>
      </c>
      <c r="L42" s="318">
        <v>400094</v>
      </c>
      <c r="M42" s="88"/>
      <c r="N42" s="316">
        <v>541045</v>
      </c>
      <c r="O42" s="317">
        <v>416885</v>
      </c>
      <c r="P42" s="317">
        <v>416885</v>
      </c>
      <c r="Q42" s="318">
        <v>376102</v>
      </c>
      <c r="R42" s="2"/>
    </row>
    <row r="43" spans="1:18" ht="16.7" customHeight="1">
      <c r="A43" s="760" t="s">
        <v>292</v>
      </c>
      <c r="B43" s="703"/>
      <c r="C43" s="306">
        <v>35</v>
      </c>
      <c r="D43" s="94">
        <v>268762</v>
      </c>
      <c r="E43" s="316">
        <v>261820</v>
      </c>
      <c r="F43" s="317">
        <v>268062</v>
      </c>
      <c r="G43" s="317">
        <v>191520</v>
      </c>
      <c r="H43" s="317">
        <v>188868</v>
      </c>
      <c r="I43" s="317">
        <v>172596</v>
      </c>
      <c r="J43" s="317">
        <v>165630</v>
      </c>
      <c r="K43" s="317">
        <v>162372</v>
      </c>
      <c r="L43" s="318">
        <v>155343</v>
      </c>
      <c r="M43" s="88"/>
      <c r="N43" s="316">
        <v>247372</v>
      </c>
      <c r="O43" s="317">
        <v>172422</v>
      </c>
      <c r="P43" s="317">
        <v>172422</v>
      </c>
      <c r="Q43" s="318">
        <v>154177</v>
      </c>
      <c r="R43" s="2"/>
    </row>
    <row r="44" spans="1:18" ht="16.7" customHeight="1">
      <c r="A44" s="762" t="s">
        <v>293</v>
      </c>
      <c r="B44" s="703"/>
      <c r="C44" s="304">
        <v>36</v>
      </c>
      <c r="D44" s="84">
        <v>313829</v>
      </c>
      <c r="E44" s="313">
        <v>307591</v>
      </c>
      <c r="F44" s="314">
        <v>316269</v>
      </c>
      <c r="G44" s="314">
        <v>231891</v>
      </c>
      <c r="H44" s="314">
        <v>226455</v>
      </c>
      <c r="I44" s="314">
        <v>220952</v>
      </c>
      <c r="J44" s="314">
        <v>233760</v>
      </c>
      <c r="K44" s="314">
        <v>248037</v>
      </c>
      <c r="L44" s="315">
        <v>239532</v>
      </c>
      <c r="M44" s="88"/>
      <c r="N44" s="313">
        <v>292199</v>
      </c>
      <c r="O44" s="314">
        <v>232289</v>
      </c>
      <c r="P44" s="314">
        <v>232289</v>
      </c>
      <c r="Q44" s="315">
        <v>228679</v>
      </c>
      <c r="R44" s="2"/>
    </row>
    <row r="45" spans="1:18" ht="16.7" customHeight="1">
      <c r="A45" s="728"/>
      <c r="B45" s="728"/>
      <c r="C45" s="208"/>
      <c r="D45" s="6"/>
      <c r="E45" s="6"/>
      <c r="F45" s="6"/>
      <c r="G45" s="6"/>
      <c r="H45" s="6"/>
      <c r="I45" s="6"/>
      <c r="J45" s="6"/>
      <c r="K45" s="6"/>
      <c r="L45" s="6"/>
      <c r="N45" s="6"/>
      <c r="O45" s="6"/>
      <c r="P45" s="6"/>
      <c r="Q45" s="6"/>
    </row>
    <row r="46" spans="1:18" ht="16.7" customHeight="1">
      <c r="A46" s="744" t="s">
        <v>379</v>
      </c>
      <c r="B46" s="703"/>
    </row>
    <row r="47" spans="1:18" ht="16.7" customHeight="1">
      <c r="A47" s="761" t="s">
        <v>357</v>
      </c>
      <c r="B47" s="763"/>
      <c r="C47" s="305">
        <v>37</v>
      </c>
      <c r="D47" s="158">
        <v>1825</v>
      </c>
      <c r="E47" s="307">
        <v>1871</v>
      </c>
      <c r="F47" s="308">
        <v>1909</v>
      </c>
      <c r="G47" s="308">
        <v>1116</v>
      </c>
      <c r="H47" s="308">
        <v>885</v>
      </c>
      <c r="I47" s="308">
        <v>1326</v>
      </c>
      <c r="J47" s="308">
        <v>1289</v>
      </c>
      <c r="K47" s="308">
        <v>1267</v>
      </c>
      <c r="L47" s="309">
        <v>1177</v>
      </c>
      <c r="M47" s="88"/>
      <c r="N47" s="307">
        <v>6721</v>
      </c>
      <c r="O47" s="308">
        <v>4767</v>
      </c>
      <c r="P47" s="308">
        <v>4767</v>
      </c>
      <c r="Q47" s="309">
        <v>4560</v>
      </c>
      <c r="R47" s="2"/>
    </row>
    <row r="48" spans="1:18" ht="16.7" customHeight="1">
      <c r="A48" s="762" t="s">
        <v>358</v>
      </c>
      <c r="B48" s="703"/>
      <c r="C48" s="304">
        <v>38</v>
      </c>
      <c r="D48" s="84">
        <v>1001</v>
      </c>
      <c r="E48" s="313">
        <v>926</v>
      </c>
      <c r="F48" s="314">
        <v>755</v>
      </c>
      <c r="G48" s="314">
        <v>-550</v>
      </c>
      <c r="H48" s="314">
        <v>3994</v>
      </c>
      <c r="I48" s="314">
        <v>-235</v>
      </c>
      <c r="J48" s="314">
        <v>3347</v>
      </c>
      <c r="K48" s="314">
        <v>1191</v>
      </c>
      <c r="L48" s="315">
        <v>632</v>
      </c>
      <c r="M48" s="88"/>
      <c r="N48" s="313">
        <v>2132</v>
      </c>
      <c r="O48" s="314">
        <v>8297</v>
      </c>
      <c r="P48" s="314">
        <v>8297</v>
      </c>
      <c r="Q48" s="315">
        <v>2802</v>
      </c>
      <c r="R48" s="2"/>
    </row>
    <row r="49" spans="1:18" ht="16.7" customHeight="1">
      <c r="A49" s="761" t="s">
        <v>248</v>
      </c>
      <c r="B49" s="763"/>
      <c r="C49" s="305">
        <v>39</v>
      </c>
      <c r="D49" s="158">
        <v>2826</v>
      </c>
      <c r="E49" s="307">
        <v>2797</v>
      </c>
      <c r="F49" s="308">
        <v>2664</v>
      </c>
      <c r="G49" s="308">
        <v>566</v>
      </c>
      <c r="H49" s="308">
        <v>4879</v>
      </c>
      <c r="I49" s="308">
        <v>1091</v>
      </c>
      <c r="J49" s="308">
        <v>4636</v>
      </c>
      <c r="K49" s="308">
        <v>2458</v>
      </c>
      <c r="L49" s="309">
        <v>1809</v>
      </c>
      <c r="M49" s="88"/>
      <c r="N49" s="307">
        <v>8853</v>
      </c>
      <c r="O49" s="308">
        <v>13064</v>
      </c>
      <c r="P49" s="308">
        <v>13064</v>
      </c>
      <c r="Q49" s="309">
        <v>7362</v>
      </c>
      <c r="R49" s="2"/>
    </row>
    <row r="50" spans="1:18" ht="16.7" customHeight="1">
      <c r="A50" s="760" t="s">
        <v>380</v>
      </c>
      <c r="B50" s="703"/>
      <c r="C50" s="306">
        <v>40</v>
      </c>
      <c r="D50" s="94">
        <v>118</v>
      </c>
      <c r="E50" s="316">
        <v>94</v>
      </c>
      <c r="F50" s="317">
        <v>51</v>
      </c>
      <c r="G50" s="317">
        <v>33</v>
      </c>
      <c r="H50" s="317">
        <v>33</v>
      </c>
      <c r="I50" s="317">
        <v>7</v>
      </c>
      <c r="J50" s="96">
        <v>28</v>
      </c>
      <c r="K50" s="317">
        <v>0</v>
      </c>
      <c r="L50" s="318">
        <v>-4</v>
      </c>
      <c r="M50" s="88"/>
      <c r="N50" s="316">
        <v>296</v>
      </c>
      <c r="O50" s="317">
        <v>68</v>
      </c>
      <c r="P50" s="317">
        <v>68</v>
      </c>
      <c r="Q50" s="318">
        <v>17</v>
      </c>
      <c r="R50" s="2"/>
    </row>
    <row r="51" spans="1:18" ht="16.7" customHeight="1">
      <c r="A51" s="762" t="s">
        <v>360</v>
      </c>
      <c r="B51" s="703"/>
      <c r="C51" s="304">
        <v>41</v>
      </c>
      <c r="D51" s="84">
        <v>17</v>
      </c>
      <c r="E51" s="313">
        <v>71</v>
      </c>
      <c r="F51" s="314">
        <v>527</v>
      </c>
      <c r="G51" s="314">
        <v>3</v>
      </c>
      <c r="H51" s="314">
        <v>19</v>
      </c>
      <c r="I51" s="314">
        <v>45</v>
      </c>
      <c r="J51" s="314">
        <v>-44</v>
      </c>
      <c r="K51" s="314">
        <v>-98</v>
      </c>
      <c r="L51" s="315">
        <v>-56</v>
      </c>
      <c r="M51" s="88"/>
      <c r="N51" s="313">
        <v>618</v>
      </c>
      <c r="O51" s="314">
        <v>-78</v>
      </c>
      <c r="P51" s="314">
        <v>-78</v>
      </c>
      <c r="Q51" s="315">
        <v>-209</v>
      </c>
      <c r="R51" s="2"/>
    </row>
    <row r="52" spans="1:18" ht="16.7" customHeight="1">
      <c r="A52" s="761" t="s">
        <v>361</v>
      </c>
      <c r="B52" s="763"/>
      <c r="C52" s="305">
        <v>42</v>
      </c>
      <c r="D52" s="158">
        <v>135</v>
      </c>
      <c r="E52" s="307">
        <v>165</v>
      </c>
      <c r="F52" s="308">
        <v>578</v>
      </c>
      <c r="G52" s="308">
        <v>36</v>
      </c>
      <c r="H52" s="308">
        <v>52</v>
      </c>
      <c r="I52" s="308">
        <v>52</v>
      </c>
      <c r="J52" s="308">
        <v>-16</v>
      </c>
      <c r="K52" s="308">
        <v>-98</v>
      </c>
      <c r="L52" s="309">
        <v>-60</v>
      </c>
      <c r="M52" s="88"/>
      <c r="N52" s="307">
        <v>914</v>
      </c>
      <c r="O52" s="308">
        <v>-10</v>
      </c>
      <c r="P52" s="308">
        <v>-10</v>
      </c>
      <c r="Q52" s="309">
        <v>-192</v>
      </c>
      <c r="R52" s="2"/>
    </row>
    <row r="53" spans="1:18" ht="16.7" customHeight="1">
      <c r="A53" s="762" t="s">
        <v>173</v>
      </c>
      <c r="B53" s="703"/>
      <c r="C53" s="304">
        <v>43</v>
      </c>
      <c r="D53" s="84">
        <v>2208</v>
      </c>
      <c r="E53" s="313">
        <v>2163</v>
      </c>
      <c r="F53" s="314">
        <v>2251</v>
      </c>
      <c r="G53" s="314">
        <v>1358</v>
      </c>
      <c r="H53" s="314">
        <v>1731</v>
      </c>
      <c r="I53" s="314">
        <v>1117</v>
      </c>
      <c r="J53" s="314">
        <v>1074</v>
      </c>
      <c r="K53" s="314">
        <v>1046</v>
      </c>
      <c r="L53" s="315">
        <v>1064</v>
      </c>
      <c r="M53" s="88"/>
      <c r="N53" s="313">
        <v>7980</v>
      </c>
      <c r="O53" s="314">
        <v>4968</v>
      </c>
      <c r="P53" s="314">
        <v>4968</v>
      </c>
      <c r="Q53" s="315">
        <v>4188</v>
      </c>
      <c r="R53" s="2"/>
    </row>
    <row r="54" spans="1:18" ht="16.7" customHeight="1">
      <c r="A54" s="761" t="s">
        <v>373</v>
      </c>
      <c r="B54" s="763"/>
      <c r="C54" s="305">
        <v>44</v>
      </c>
      <c r="D54" s="158">
        <v>483</v>
      </c>
      <c r="E54" s="307">
        <v>469</v>
      </c>
      <c r="F54" s="308">
        <v>-165</v>
      </c>
      <c r="G54" s="308">
        <v>-828</v>
      </c>
      <c r="H54" s="308">
        <v>3096</v>
      </c>
      <c r="I54" s="308">
        <v>-78</v>
      </c>
      <c r="J54" s="308">
        <v>3578</v>
      </c>
      <c r="K54" s="308">
        <v>1510</v>
      </c>
      <c r="L54" s="309">
        <v>805</v>
      </c>
      <c r="M54" s="88"/>
      <c r="N54" s="307">
        <v>-41</v>
      </c>
      <c r="O54" s="308">
        <v>8106</v>
      </c>
      <c r="P54" s="308">
        <v>8106</v>
      </c>
      <c r="Q54" s="309">
        <v>3366</v>
      </c>
      <c r="R54" s="2"/>
    </row>
    <row r="55" spans="1:18" ht="16.7" customHeight="1">
      <c r="A55" s="762" t="s">
        <v>374</v>
      </c>
      <c r="B55" s="703"/>
      <c r="C55" s="304">
        <v>45</v>
      </c>
      <c r="D55" s="84">
        <v>95</v>
      </c>
      <c r="E55" s="313">
        <v>105</v>
      </c>
      <c r="F55" s="314">
        <v>-61</v>
      </c>
      <c r="G55" s="314">
        <v>-270</v>
      </c>
      <c r="H55" s="314">
        <v>790</v>
      </c>
      <c r="I55" s="314">
        <v>-50</v>
      </c>
      <c r="J55" s="314">
        <v>922</v>
      </c>
      <c r="K55" s="314">
        <v>365</v>
      </c>
      <c r="L55" s="315">
        <v>187</v>
      </c>
      <c r="M55" s="88"/>
      <c r="N55" s="313">
        <v>-131</v>
      </c>
      <c r="O55" s="314">
        <v>2027</v>
      </c>
      <c r="P55" s="314">
        <v>2027</v>
      </c>
      <c r="Q55" s="315">
        <v>773</v>
      </c>
      <c r="R55" s="2"/>
    </row>
    <row r="56" spans="1:18" ht="16.7" customHeight="1">
      <c r="A56" s="765" t="s">
        <v>375</v>
      </c>
      <c r="B56" s="766"/>
      <c r="C56" s="320">
        <v>46</v>
      </c>
      <c r="D56" s="321">
        <v>388</v>
      </c>
      <c r="E56" s="322">
        <v>364</v>
      </c>
      <c r="F56" s="323">
        <v>-104</v>
      </c>
      <c r="G56" s="323">
        <v>-558</v>
      </c>
      <c r="H56" s="323">
        <v>2306</v>
      </c>
      <c r="I56" s="323">
        <v>-28</v>
      </c>
      <c r="J56" s="323">
        <v>2656</v>
      </c>
      <c r="K56" s="323">
        <v>1145</v>
      </c>
      <c r="L56" s="324">
        <v>618</v>
      </c>
      <c r="M56" s="88"/>
      <c r="N56" s="322">
        <v>90</v>
      </c>
      <c r="O56" s="323">
        <v>6079</v>
      </c>
      <c r="P56" s="323">
        <v>6079</v>
      </c>
      <c r="Q56" s="324">
        <v>2593</v>
      </c>
      <c r="R56" s="2"/>
    </row>
    <row r="57" spans="1:18" ht="16.7" customHeight="1">
      <c r="A57" s="767" t="s">
        <v>381</v>
      </c>
      <c r="B57" s="764"/>
      <c r="C57" s="320">
        <v>47</v>
      </c>
      <c r="D57" s="321">
        <v>774</v>
      </c>
      <c r="E57" s="322">
        <v>697</v>
      </c>
      <c r="F57" s="323">
        <v>740</v>
      </c>
      <c r="G57" s="323">
        <v>676</v>
      </c>
      <c r="H57" s="323">
        <v>564</v>
      </c>
      <c r="I57" s="323">
        <v>571</v>
      </c>
      <c r="J57" s="323">
        <v>619</v>
      </c>
      <c r="K57" s="323">
        <v>791</v>
      </c>
      <c r="L57" s="324">
        <v>633</v>
      </c>
      <c r="M57" s="88"/>
      <c r="N57" s="322">
        <v>2887</v>
      </c>
      <c r="O57" s="323">
        <v>2545</v>
      </c>
      <c r="P57" s="323">
        <v>2545</v>
      </c>
      <c r="Q57" s="324">
        <v>2650</v>
      </c>
      <c r="R57" s="2"/>
    </row>
    <row r="58" spans="1:18" ht="16.7" customHeight="1">
      <c r="A58" s="745" t="s">
        <v>382</v>
      </c>
      <c r="B58" s="728"/>
      <c r="C58" s="157">
        <v>48</v>
      </c>
      <c r="D58" s="326">
        <v>4.8838010050960001E-2</v>
      </c>
      <c r="E58" s="327">
        <v>4.5710720464902301E-2</v>
      </c>
      <c r="F58" s="328">
        <v>-1.49981580729444E-2</v>
      </c>
      <c r="G58" s="328">
        <v>-0.132322903651475</v>
      </c>
      <c r="H58" s="328">
        <v>0.52824842940334504</v>
      </c>
      <c r="I58" s="328">
        <v>-8.0083276939542907E-3</v>
      </c>
      <c r="J58" s="328">
        <v>0.63463992859843699</v>
      </c>
      <c r="K58" s="328">
        <v>0.26581556988896898</v>
      </c>
      <c r="L58" s="329">
        <v>0.14762659057977401</v>
      </c>
      <c r="M58" s="88"/>
      <c r="N58" s="327">
        <v>1.87477191776791E-3</v>
      </c>
      <c r="O58" s="328">
        <v>0.35429132350902798</v>
      </c>
      <c r="P58" s="328">
        <v>0.35429132350902798</v>
      </c>
      <c r="Q58" s="329">
        <v>0.155034245592028</v>
      </c>
      <c r="R58" s="2"/>
    </row>
    <row r="59" spans="1:18" ht="16.7" customHeight="1">
      <c r="A59" s="740" t="s">
        <v>383</v>
      </c>
      <c r="B59" s="703"/>
      <c r="C59" s="162">
        <v>49</v>
      </c>
      <c r="D59" s="330">
        <v>9.9170593708490004E-2</v>
      </c>
      <c r="E59" s="331">
        <v>8.8819204147647698E-2</v>
      </c>
      <c r="F59" s="332">
        <v>9.6990901399141294E-2</v>
      </c>
      <c r="G59" s="332">
        <v>0.15708650597420701</v>
      </c>
      <c r="H59" s="332">
        <v>0.12777927572147699</v>
      </c>
      <c r="I59" s="332">
        <v>0.13181950677156001</v>
      </c>
      <c r="J59" s="332">
        <v>0.14615428740276601</v>
      </c>
      <c r="K59" s="332">
        <v>0.18344400111710099</v>
      </c>
      <c r="L59" s="333">
        <v>0.151138137915065</v>
      </c>
      <c r="M59" s="88"/>
      <c r="N59" s="331">
        <v>0.10470319543067901</v>
      </c>
      <c r="O59" s="332">
        <v>0.14722772103974699</v>
      </c>
      <c r="P59" s="332">
        <v>0.14722772103974699</v>
      </c>
      <c r="Q59" s="333">
        <v>0.15847468490545299</v>
      </c>
      <c r="R59" s="2"/>
    </row>
    <row r="60" spans="1:18" ht="16.7" customHeight="1">
      <c r="A60" s="740" t="s">
        <v>262</v>
      </c>
      <c r="B60" s="703"/>
      <c r="C60" s="162">
        <v>50</v>
      </c>
      <c r="D60" s="330">
        <v>0.78146387553518604</v>
      </c>
      <c r="E60" s="331">
        <v>0.77323013753365</v>
      </c>
      <c r="F60" s="332">
        <v>0.84518592572537099</v>
      </c>
      <c r="G60" s="332">
        <v>2.3983158281452299</v>
      </c>
      <c r="H60" s="332">
        <v>0.35470910960305502</v>
      </c>
      <c r="I60" s="332">
        <v>1.0247336680005099</v>
      </c>
      <c r="J60" s="332">
        <v>0.23164998222119401</v>
      </c>
      <c r="K60" s="332">
        <v>0.42548877012934699</v>
      </c>
      <c r="L60" s="333">
        <v>0.58820440477985303</v>
      </c>
      <c r="M60" s="88"/>
      <c r="N60" s="331">
        <v>0.901448161541891</v>
      </c>
      <c r="O60" s="332">
        <v>0.380285502243558</v>
      </c>
      <c r="P60" s="332">
        <v>0.380285502243558</v>
      </c>
      <c r="Q60" s="333">
        <v>0.56879007966149697</v>
      </c>
      <c r="R60" s="2"/>
    </row>
    <row r="61" spans="1:18" ht="16.7" customHeight="1">
      <c r="A61" s="740" t="s">
        <v>384</v>
      </c>
      <c r="B61" s="703"/>
      <c r="C61" s="162">
        <v>51</v>
      </c>
      <c r="D61" s="330">
        <v>0.59911188478469601</v>
      </c>
      <c r="E61" s="331">
        <v>0.61349652912117103</v>
      </c>
      <c r="F61" s="332">
        <v>0.61419016957930594</v>
      </c>
      <c r="G61" s="332">
        <v>0.56653400430995804</v>
      </c>
      <c r="H61" s="332">
        <v>0.59424987884254798</v>
      </c>
      <c r="I61" s="332">
        <v>0.57127332953684795</v>
      </c>
      <c r="J61" s="332">
        <v>0.56839540365695296</v>
      </c>
      <c r="K61" s="332">
        <v>0.53909608451545199</v>
      </c>
      <c r="L61" s="333">
        <v>0.57747853409536398</v>
      </c>
      <c r="M61" s="88"/>
      <c r="N61" s="331">
        <v>0.60035185718226303</v>
      </c>
      <c r="O61" s="332">
        <v>0.56776417875743901</v>
      </c>
      <c r="P61" s="332">
        <v>0.56776417875743901</v>
      </c>
      <c r="Q61" s="333">
        <v>0.55847953403162898</v>
      </c>
      <c r="R61" s="2"/>
    </row>
    <row r="62" spans="1:18" ht="16.7" customHeight="1">
      <c r="A62" s="740" t="s">
        <v>277</v>
      </c>
      <c r="B62" s="703"/>
      <c r="C62" s="162">
        <v>52</v>
      </c>
      <c r="D62" s="330">
        <v>-0.42088239960721702</v>
      </c>
      <c r="E62" s="331">
        <v>1.5655531183033</v>
      </c>
      <c r="F62" s="332">
        <v>-0.425533731427088</v>
      </c>
      <c r="G62" s="332">
        <v>-0.76964761210791199</v>
      </c>
      <c r="H62" s="332">
        <v>1.6975334235254</v>
      </c>
      <c r="I62" s="332">
        <v>-0.413299657577955</v>
      </c>
      <c r="J62" s="332">
        <v>1.5338002120260801</v>
      </c>
      <c r="K62" s="332">
        <v>0.317976623365952</v>
      </c>
      <c r="L62" s="333">
        <v>0.12228106052257499</v>
      </c>
      <c r="M62" s="88"/>
      <c r="N62" s="331">
        <v>-0.322343710887325</v>
      </c>
      <c r="O62" s="332">
        <v>0.774450637347457</v>
      </c>
      <c r="P62" s="332">
        <v>0.774450637347457</v>
      </c>
      <c r="Q62" s="333">
        <v>0.14234584170599901</v>
      </c>
      <c r="R62" s="2"/>
    </row>
    <row r="63" spans="1:18" ht="16.7" customHeight="1">
      <c r="A63" s="740" t="s">
        <v>368</v>
      </c>
      <c r="B63" s="703"/>
      <c r="C63" s="162">
        <v>53</v>
      </c>
      <c r="D63" s="273">
        <v>2836</v>
      </c>
      <c r="E63" s="274">
        <v>2799</v>
      </c>
      <c r="F63" s="171">
        <v>2669</v>
      </c>
      <c r="G63" s="171">
        <v>2076</v>
      </c>
      <c r="H63" s="171">
        <v>1895</v>
      </c>
      <c r="I63" s="171">
        <v>1833</v>
      </c>
      <c r="J63" s="171">
        <v>1823</v>
      </c>
      <c r="K63" s="171">
        <v>2015</v>
      </c>
      <c r="L63" s="172">
        <v>1809</v>
      </c>
      <c r="M63" s="341"/>
      <c r="N63" s="334">
        <v>10380</v>
      </c>
      <c r="O63" s="335">
        <v>7566</v>
      </c>
      <c r="P63" s="335">
        <v>7566</v>
      </c>
      <c r="Q63" s="336">
        <v>7362</v>
      </c>
      <c r="R63" s="2"/>
    </row>
    <row r="64" spans="1:18" ht="16.7" customHeight="1">
      <c r="A64" s="740" t="s">
        <v>385</v>
      </c>
      <c r="B64" s="703"/>
      <c r="C64" s="162">
        <v>54</v>
      </c>
      <c r="D64" s="330">
        <v>0.496389976390402</v>
      </c>
      <c r="E64" s="331">
        <v>0.52784616258085404</v>
      </c>
      <c r="F64" s="332">
        <v>0.46383116499749499</v>
      </c>
      <c r="G64" s="332">
        <v>3.0290377245528299E-2</v>
      </c>
      <c r="H64" s="332">
        <v>4.7698087455742097E-2</v>
      </c>
      <c r="I64" s="332">
        <v>-1.4018341283017099E-2</v>
      </c>
      <c r="J64" s="332">
        <v>-3.7148017560974501E-3</v>
      </c>
      <c r="K64" s="332">
        <v>8.0501309825704803E-2</v>
      </c>
      <c r="L64" s="333">
        <v>0.122291245930292</v>
      </c>
      <c r="M64" s="88"/>
      <c r="N64" s="331">
        <v>0.37201418730246799</v>
      </c>
      <c r="O64" s="332">
        <v>2.76496925453232E-2</v>
      </c>
      <c r="P64" s="332">
        <v>2.76496925453232E-2</v>
      </c>
      <c r="Q64" s="333">
        <v>0.14235732240020699</v>
      </c>
      <c r="R64" s="2"/>
    </row>
    <row r="65" spans="1:18" ht="16.7" customHeight="1">
      <c r="A65" s="740" t="s">
        <v>370</v>
      </c>
      <c r="B65" s="730"/>
      <c r="C65" s="162">
        <v>55</v>
      </c>
      <c r="D65" s="273">
        <v>135</v>
      </c>
      <c r="E65" s="274">
        <v>165</v>
      </c>
      <c r="F65" s="171">
        <v>61</v>
      </c>
      <c r="G65" s="171">
        <v>36</v>
      </c>
      <c r="H65" s="171">
        <v>52</v>
      </c>
      <c r="I65" s="171">
        <v>52</v>
      </c>
      <c r="J65" s="171">
        <v>-16</v>
      </c>
      <c r="K65" s="171">
        <v>-98</v>
      </c>
      <c r="L65" s="172">
        <v>-60</v>
      </c>
      <c r="M65" s="88"/>
      <c r="N65" s="274">
        <v>397</v>
      </c>
      <c r="O65" s="171">
        <v>-10</v>
      </c>
      <c r="P65" s="171">
        <v>-10</v>
      </c>
      <c r="Q65" s="172">
        <v>-192</v>
      </c>
      <c r="R65" s="2"/>
    </row>
    <row r="66" spans="1:18" ht="16.7" customHeight="1">
      <c r="A66" s="740" t="s">
        <v>279</v>
      </c>
      <c r="B66" s="703"/>
      <c r="C66" s="162">
        <v>56</v>
      </c>
      <c r="D66" s="330">
        <v>0.27586090162733201</v>
      </c>
      <c r="E66" s="331">
        <v>0.935881539235765</v>
      </c>
      <c r="F66" s="332">
        <v>1.0959673743388401</v>
      </c>
      <c r="G66" s="332">
        <v>0.298407423924958</v>
      </c>
      <c r="H66" s="332">
        <v>0.62671287567336598</v>
      </c>
      <c r="I66" s="332">
        <v>7.9625510094067806E-2</v>
      </c>
      <c r="J66" s="332">
        <v>-2.1132432083259501E-3</v>
      </c>
      <c r="K66" s="332">
        <v>3.3129704776215699E-2</v>
      </c>
      <c r="L66" s="333">
        <v>4.9830493875212503E-2</v>
      </c>
      <c r="M66" s="88"/>
      <c r="N66" s="331">
        <v>0.60635105039234805</v>
      </c>
      <c r="O66" s="332">
        <v>0.18637415798755</v>
      </c>
      <c r="P66" s="332">
        <v>0.18637415798755</v>
      </c>
      <c r="Q66" s="333">
        <v>3.6449334386143499E-2</v>
      </c>
      <c r="R66" s="2"/>
    </row>
    <row r="67" spans="1:18" ht="16.7" customHeight="1">
      <c r="A67" s="740" t="s">
        <v>371</v>
      </c>
      <c r="B67" s="703"/>
      <c r="C67" s="162">
        <v>57</v>
      </c>
      <c r="D67" s="273">
        <v>1699</v>
      </c>
      <c r="E67" s="274">
        <v>1717</v>
      </c>
      <c r="F67" s="171">
        <v>1639</v>
      </c>
      <c r="G67" s="171">
        <v>1176</v>
      </c>
      <c r="H67" s="171">
        <v>1127</v>
      </c>
      <c r="I67" s="171">
        <v>1046</v>
      </c>
      <c r="J67" s="171">
        <v>1035</v>
      </c>
      <c r="K67" s="171">
        <v>1088</v>
      </c>
      <c r="L67" s="172">
        <v>1045</v>
      </c>
      <c r="M67" s="88"/>
      <c r="N67" s="274">
        <v>6231</v>
      </c>
      <c r="O67" s="171">
        <v>4296</v>
      </c>
      <c r="P67" s="171">
        <v>4296</v>
      </c>
      <c r="Q67" s="172">
        <v>4112</v>
      </c>
      <c r="R67" s="2"/>
    </row>
    <row r="68" spans="1:18" ht="16.7" customHeight="1">
      <c r="A68" s="740" t="s">
        <v>386</v>
      </c>
      <c r="B68" s="703"/>
      <c r="C68" s="162">
        <v>58</v>
      </c>
      <c r="D68" s="330">
        <v>0.50863307010571202</v>
      </c>
      <c r="E68" s="331">
        <v>0.64077030960710202</v>
      </c>
      <c r="F68" s="332">
        <v>0.58176984838516699</v>
      </c>
      <c r="G68" s="332">
        <v>8.2728199644707803E-2</v>
      </c>
      <c r="H68" s="332">
        <v>7.8125722039964304E-2</v>
      </c>
      <c r="I68" s="332">
        <v>1.1355319294635799E-2</v>
      </c>
      <c r="J68" s="332">
        <v>1.5521574486400899E-3</v>
      </c>
      <c r="K68" s="332">
        <v>8.9196258975791198E-2</v>
      </c>
      <c r="L68" s="333">
        <v>5.0740576990200702E-2</v>
      </c>
      <c r="M68" s="88"/>
      <c r="N68" s="331">
        <v>0.45076300380575401</v>
      </c>
      <c r="O68" s="332">
        <v>4.4734226026779698E-2</v>
      </c>
      <c r="P68" s="332">
        <v>4.4734226026779698E-2</v>
      </c>
      <c r="Q68" s="333">
        <v>3.6881193090363702E-2</v>
      </c>
      <c r="R68" s="2"/>
    </row>
    <row r="69" spans="1:18" ht="16.7" customHeight="1">
      <c r="A69" s="740" t="s">
        <v>275</v>
      </c>
      <c r="B69" s="703"/>
      <c r="C69" s="162">
        <v>59</v>
      </c>
      <c r="D69" s="330">
        <v>-0.69699999999999995</v>
      </c>
      <c r="E69" s="331">
        <v>0.63</v>
      </c>
      <c r="F69" s="332">
        <v>-1.522</v>
      </c>
      <c r="G69" s="332">
        <v>-1.0680000000000001</v>
      </c>
      <c r="H69" s="332">
        <v>1.071</v>
      </c>
      <c r="I69" s="332">
        <v>-0.49299999999999999</v>
      </c>
      <c r="J69" s="332">
        <v>1.536</v>
      </c>
      <c r="K69" s="332">
        <v>0.28499999999999998</v>
      </c>
      <c r="L69" s="333">
        <v>7.1999999999999995E-2</v>
      </c>
      <c r="M69" s="88"/>
      <c r="N69" s="331">
        <v>-0.92800000000000005</v>
      </c>
      <c r="O69" s="332">
        <v>0.58799999999999997</v>
      </c>
      <c r="P69" s="332">
        <v>0.58799999999999997</v>
      </c>
      <c r="Q69" s="333">
        <v>0.106</v>
      </c>
      <c r="R69" s="2"/>
    </row>
    <row r="70" spans="1:18" ht="16.7" customHeight="1">
      <c r="A70" s="740" t="s">
        <v>387</v>
      </c>
      <c r="B70" s="703"/>
      <c r="C70" s="162">
        <v>60</v>
      </c>
      <c r="D70" s="330">
        <v>-1.2999999999999999E-2</v>
      </c>
      <c r="E70" s="331">
        <v>-0.113</v>
      </c>
      <c r="F70" s="332">
        <v>-0.11799999999999999</v>
      </c>
      <c r="G70" s="332">
        <v>-5.2999999999999999E-2</v>
      </c>
      <c r="H70" s="332">
        <v>-0.03</v>
      </c>
      <c r="I70" s="332">
        <v>-2.5000000000000001E-2</v>
      </c>
      <c r="J70" s="332">
        <v>-6.0000000000000001E-3</v>
      </c>
      <c r="K70" s="332">
        <v>-7.9999999999999898E-3</v>
      </c>
      <c r="L70" s="333">
        <v>7.0999999999999994E-2</v>
      </c>
      <c r="M70" s="88"/>
      <c r="N70" s="331">
        <v>-7.9000000000000001E-2</v>
      </c>
      <c r="O70" s="332">
        <v>-1.7000000000000001E-2</v>
      </c>
      <c r="P70" s="332">
        <v>-1.7000000000000001E-2</v>
      </c>
      <c r="Q70" s="333">
        <v>0.105</v>
      </c>
      <c r="R70" s="2"/>
    </row>
    <row r="71" spans="1:18" ht="16.7" customHeight="1">
      <c r="A71" s="740" t="s">
        <v>281</v>
      </c>
      <c r="B71" s="703"/>
      <c r="C71" s="162">
        <v>61</v>
      </c>
      <c r="D71" s="330">
        <v>-0.83181452583068805</v>
      </c>
      <c r="E71" s="331">
        <v>14.287836171476201</v>
      </c>
      <c r="F71" s="332">
        <v>-1.03922324287486</v>
      </c>
      <c r="G71" s="332">
        <v>-1.48750627286406</v>
      </c>
      <c r="H71" s="332">
        <v>2.7354664152024002</v>
      </c>
      <c r="I71" s="332">
        <v>-1.0387586034608001</v>
      </c>
      <c r="J71" s="332">
        <v>3.4560592902016398</v>
      </c>
      <c r="K71" s="332">
        <v>0.70263508122112095</v>
      </c>
      <c r="L71" s="333">
        <v>0.83217459052011999</v>
      </c>
      <c r="M71" s="88"/>
      <c r="N71" s="331">
        <v>-0.98525977862963698</v>
      </c>
      <c r="O71" s="332">
        <v>1.34467388243971</v>
      </c>
      <c r="P71" s="332">
        <v>1.34467388243971</v>
      </c>
      <c r="Q71" s="333">
        <v>1.2299611641583801</v>
      </c>
      <c r="R71" s="2"/>
    </row>
    <row r="72" spans="1:18" ht="16.7" customHeight="1">
      <c r="A72" s="740" t="s">
        <v>388</v>
      </c>
      <c r="B72" s="703"/>
      <c r="C72" s="162">
        <v>62</v>
      </c>
      <c r="D72" s="330">
        <v>0.37582271379770998</v>
      </c>
      <c r="E72" s="331">
        <v>0.22280627515010501</v>
      </c>
      <c r="F72" s="332">
        <v>0.198868555154362</v>
      </c>
      <c r="G72" s="332">
        <v>-0.147137462174499</v>
      </c>
      <c r="H72" s="332">
        <v>-0.109503809009334</v>
      </c>
      <c r="I72" s="332">
        <v>-0.19376366019247401</v>
      </c>
      <c r="J72" s="332">
        <v>-1.60909763164357E-2</v>
      </c>
      <c r="K72" s="332">
        <v>0.15913786632954299</v>
      </c>
      <c r="L72" s="333">
        <v>0.79735609331458501</v>
      </c>
      <c r="M72" s="88"/>
      <c r="N72" s="331">
        <v>0.13555273838911699</v>
      </c>
      <c r="O72" s="332">
        <v>-4.05883797451696E-2</v>
      </c>
      <c r="P72" s="332">
        <v>-4.05883797451696E-2</v>
      </c>
      <c r="Q72" s="333">
        <v>1.1735749794797199</v>
      </c>
      <c r="R72" s="2"/>
    </row>
    <row r="73" spans="1:18" ht="16.7" customHeight="1">
      <c r="A73" s="740" t="s">
        <v>378</v>
      </c>
      <c r="B73" s="703"/>
      <c r="C73" s="162">
        <v>63</v>
      </c>
      <c r="D73" s="273">
        <v>420959</v>
      </c>
      <c r="E73" s="274">
        <v>424537</v>
      </c>
      <c r="F73" s="171">
        <v>418996</v>
      </c>
      <c r="G73" s="171">
        <v>339893</v>
      </c>
      <c r="H73" s="171">
        <v>320030</v>
      </c>
      <c r="I73" s="171">
        <v>321077</v>
      </c>
      <c r="J73" s="171">
        <v>320471</v>
      </c>
      <c r="K73" s="171">
        <v>329491</v>
      </c>
      <c r="L73" s="172">
        <v>318919</v>
      </c>
      <c r="M73" s="341"/>
      <c r="N73" s="334">
        <v>400949</v>
      </c>
      <c r="O73" s="335">
        <v>322786</v>
      </c>
      <c r="P73" s="335">
        <v>322786</v>
      </c>
      <c r="Q73" s="336">
        <v>299677</v>
      </c>
      <c r="R73" s="2"/>
    </row>
    <row r="74" spans="1:18" ht="16.7" customHeight="1">
      <c r="A74" s="740" t="s">
        <v>292</v>
      </c>
      <c r="B74" s="703"/>
      <c r="C74" s="162">
        <v>64</v>
      </c>
      <c r="D74" s="273">
        <v>196908</v>
      </c>
      <c r="E74" s="274">
        <v>196395</v>
      </c>
      <c r="F74" s="171">
        <v>197626</v>
      </c>
      <c r="G74" s="171">
        <v>142643</v>
      </c>
      <c r="H74" s="171">
        <v>139713</v>
      </c>
      <c r="I74" s="171">
        <v>135102</v>
      </c>
      <c r="J74" s="171">
        <v>130770</v>
      </c>
      <c r="K74" s="171">
        <v>127761</v>
      </c>
      <c r="L74" s="172">
        <v>123825</v>
      </c>
      <c r="M74" s="88"/>
      <c r="N74" s="274">
        <v>183276</v>
      </c>
      <c r="O74" s="171">
        <v>133358</v>
      </c>
      <c r="P74" s="171">
        <v>133358</v>
      </c>
      <c r="Q74" s="172">
        <v>122812</v>
      </c>
      <c r="R74" s="2"/>
    </row>
    <row r="75" spans="1:18" ht="16.7" customHeight="1">
      <c r="A75" s="746" t="s">
        <v>293</v>
      </c>
      <c r="B75" s="703"/>
      <c r="C75" s="164">
        <v>65</v>
      </c>
      <c r="D75" s="337">
        <v>229957</v>
      </c>
      <c r="E75" s="338">
        <v>230769</v>
      </c>
      <c r="F75" s="173">
        <v>233163</v>
      </c>
      <c r="G75" s="173">
        <v>172713</v>
      </c>
      <c r="H75" s="173">
        <v>167599</v>
      </c>
      <c r="I75" s="173">
        <v>172970</v>
      </c>
      <c r="J75" s="173">
        <v>184595</v>
      </c>
      <c r="K75" s="173">
        <v>195152</v>
      </c>
      <c r="L75" s="174">
        <v>190952</v>
      </c>
      <c r="M75" s="88"/>
      <c r="N75" s="338">
        <v>216515</v>
      </c>
      <c r="O75" s="173">
        <v>180042</v>
      </c>
      <c r="P75" s="173">
        <v>180042</v>
      </c>
      <c r="Q75" s="174">
        <v>182213</v>
      </c>
      <c r="R75" s="2"/>
    </row>
    <row r="76" spans="1:18" ht="16.7" customHeight="1">
      <c r="A76" s="728" t="s">
        <v>389</v>
      </c>
      <c r="B76" s="728"/>
      <c r="C76" s="728"/>
      <c r="D76" s="728"/>
      <c r="E76" s="728"/>
      <c r="F76" s="728"/>
      <c r="G76" s="728"/>
      <c r="H76" s="728"/>
      <c r="I76" s="728"/>
      <c r="J76" s="728"/>
      <c r="K76" s="728"/>
      <c r="L76" s="728"/>
      <c r="M76" s="703"/>
      <c r="N76" s="728"/>
      <c r="O76" s="728"/>
      <c r="P76" s="728"/>
      <c r="Q76" s="728"/>
    </row>
    <row r="77" spans="1:18" ht="16.7" customHeight="1">
      <c r="A77" s="730" t="s">
        <v>390</v>
      </c>
      <c r="B77" s="703"/>
      <c r="C77" s="703"/>
      <c r="D77" s="703"/>
      <c r="E77" s="703"/>
      <c r="F77" s="703"/>
      <c r="G77" s="703"/>
      <c r="H77" s="703"/>
      <c r="I77" s="703"/>
      <c r="J77" s="703"/>
      <c r="K77" s="703"/>
      <c r="L77" s="703"/>
      <c r="M77" s="703"/>
      <c r="N77" s="703"/>
      <c r="O77" s="703"/>
      <c r="P77" s="703"/>
      <c r="Q77" s="703"/>
    </row>
    <row r="78" spans="1:18" ht="16.7" customHeight="1">
      <c r="A78" s="730" t="s">
        <v>207</v>
      </c>
      <c r="B78" s="731"/>
      <c r="C78" s="731"/>
      <c r="D78" s="731"/>
      <c r="E78" s="731"/>
      <c r="F78" s="731"/>
      <c r="G78" s="731"/>
      <c r="H78" s="731"/>
      <c r="I78" s="731"/>
      <c r="J78" s="731"/>
      <c r="K78" s="731"/>
      <c r="L78" s="731"/>
      <c r="M78" s="731"/>
      <c r="N78" s="731"/>
      <c r="O78" s="731"/>
      <c r="P78" s="731"/>
      <c r="Q78" s="731"/>
    </row>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sheetData>
  <mergeCells count="77">
    <mergeCell ref="A77:Q77"/>
    <mergeCell ref="A78:Q78"/>
    <mergeCell ref="A72:B72"/>
    <mergeCell ref="A73:B73"/>
    <mergeCell ref="A74:B74"/>
    <mergeCell ref="A75:B75"/>
    <mergeCell ref="A76:Q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2:B52"/>
    <mergeCell ref="A53:B53"/>
    <mergeCell ref="A54:B54"/>
    <mergeCell ref="A55:B55"/>
    <mergeCell ref="A56:B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D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October 31, 2023 Supplementary Financial Information&amp;R&amp;14Page 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212"/>
  <sheetViews>
    <sheetView showRuler="0" zoomScale="75" zoomScaleNormal="75" workbookViewId="0"/>
  </sheetViews>
  <sheetFormatPr defaultColWidth="13.28515625" defaultRowHeight="12.75"/>
  <cols>
    <col min="1" max="1" width="2.28515625" customWidth="1"/>
    <col min="2" max="2" width="87.57031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8.42578125" customWidth="1"/>
    <col min="19" max="19" width="32" customWidth="1"/>
    <col min="20" max="20" width="10.7109375" customWidth="1"/>
    <col min="21" max="21" width="9.28515625" customWidth="1"/>
    <col min="22" max="29" width="8.7109375" customWidth="1"/>
    <col min="30" max="30" width="2.28515625" customWidth="1"/>
    <col min="31" max="44" width="8.7109375" customWidth="1"/>
  </cols>
  <sheetData>
    <row r="1" spans="1:18" ht="19.899999999999999" customHeight="1">
      <c r="A1" s="48"/>
      <c r="B1" s="117"/>
      <c r="C1" s="117"/>
      <c r="D1" s="117"/>
      <c r="E1" s="117"/>
      <c r="F1" s="117"/>
      <c r="G1" s="117"/>
      <c r="H1" s="117"/>
      <c r="I1" s="117"/>
      <c r="J1" s="117"/>
      <c r="K1" s="117"/>
      <c r="L1" s="117"/>
      <c r="M1" s="117"/>
      <c r="N1" s="769"/>
      <c r="O1" s="769"/>
      <c r="P1" s="769"/>
      <c r="Q1" s="770"/>
      <c r="R1" s="2"/>
    </row>
    <row r="2" spans="1:18" ht="19.899999999999999" customHeight="1">
      <c r="A2" s="49"/>
      <c r="B2" s="12"/>
      <c r="C2" s="12"/>
      <c r="D2" s="12"/>
      <c r="E2" s="12"/>
      <c r="F2" s="12"/>
      <c r="G2" s="12"/>
      <c r="H2" s="12"/>
      <c r="I2" s="12"/>
      <c r="J2" s="12"/>
      <c r="K2" s="12"/>
      <c r="L2" s="12"/>
      <c r="M2" s="12"/>
      <c r="N2" s="771"/>
      <c r="O2" s="771"/>
      <c r="P2" s="771"/>
      <c r="Q2" s="772"/>
      <c r="R2" s="2"/>
    </row>
    <row r="3" spans="1:18" ht="19.899999999999999" customHeight="1">
      <c r="A3" s="741" t="s">
        <v>391</v>
      </c>
      <c r="B3" s="709"/>
      <c r="C3" s="349"/>
      <c r="D3" s="768"/>
      <c r="E3" s="768"/>
      <c r="F3" s="768"/>
      <c r="G3" s="768"/>
      <c r="H3" s="768"/>
      <c r="I3" s="768"/>
      <c r="J3" s="768"/>
      <c r="K3" s="768"/>
      <c r="L3" s="118"/>
      <c r="M3" s="12"/>
      <c r="N3" s="123"/>
      <c r="O3" s="123"/>
      <c r="P3" s="123"/>
      <c r="Q3" s="124"/>
      <c r="R3" s="2"/>
    </row>
    <row r="4" spans="1:18" ht="19.899999999999999" customHeight="1">
      <c r="A4" s="773" t="s">
        <v>392</v>
      </c>
      <c r="B4" s="774"/>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75"/>
      <c r="B6" s="775"/>
      <c r="C6" s="352"/>
      <c r="D6" s="340"/>
      <c r="E6" s="340"/>
      <c r="F6" s="340"/>
      <c r="G6" s="340"/>
      <c r="H6" s="340"/>
      <c r="I6" s="340"/>
      <c r="J6" s="340"/>
      <c r="K6" s="340"/>
      <c r="L6" s="340"/>
      <c r="M6" s="353"/>
      <c r="N6" s="340"/>
      <c r="O6" s="340"/>
      <c r="P6" s="351"/>
      <c r="Q6" s="351"/>
    </row>
    <row r="7" spans="1:18" ht="16.7" customHeight="1">
      <c r="A7" s="745" t="s">
        <v>393</v>
      </c>
      <c r="B7" s="728"/>
      <c r="C7" s="157">
        <v>1</v>
      </c>
      <c r="D7" s="271">
        <v>4308</v>
      </c>
      <c r="E7" s="272">
        <v>4195</v>
      </c>
      <c r="F7" s="169">
        <v>4139</v>
      </c>
      <c r="G7" s="169">
        <v>3519</v>
      </c>
      <c r="H7" s="169">
        <v>3423</v>
      </c>
      <c r="I7" s="169">
        <v>3216</v>
      </c>
      <c r="J7" s="169">
        <v>2904</v>
      </c>
      <c r="K7" s="169">
        <v>2943</v>
      </c>
      <c r="L7" s="170">
        <v>2786</v>
      </c>
      <c r="M7" s="88"/>
      <c r="N7" s="272">
        <v>16161</v>
      </c>
      <c r="O7" s="169">
        <v>12486</v>
      </c>
      <c r="P7" s="342">
        <v>12486</v>
      </c>
      <c r="Q7" s="170">
        <v>10829</v>
      </c>
      <c r="R7" s="2"/>
    </row>
    <row r="8" spans="1:18" ht="16.7" customHeight="1">
      <c r="A8" s="746" t="s">
        <v>358</v>
      </c>
      <c r="B8" s="703"/>
      <c r="C8" s="343">
        <v>2</v>
      </c>
      <c r="D8" s="337">
        <v>1112</v>
      </c>
      <c r="E8" s="338">
        <v>1075</v>
      </c>
      <c r="F8" s="173">
        <v>1004</v>
      </c>
      <c r="G8" s="173">
        <v>901</v>
      </c>
      <c r="H8" s="173">
        <v>877</v>
      </c>
      <c r="I8" s="173">
        <v>889</v>
      </c>
      <c r="J8" s="173">
        <v>935</v>
      </c>
      <c r="K8" s="173">
        <v>983</v>
      </c>
      <c r="L8" s="174">
        <v>900</v>
      </c>
      <c r="M8" s="88"/>
      <c r="N8" s="338">
        <v>4092</v>
      </c>
      <c r="O8" s="173">
        <v>3684</v>
      </c>
      <c r="P8" s="173">
        <v>3684</v>
      </c>
      <c r="Q8" s="174">
        <v>3468</v>
      </c>
      <c r="R8" s="2"/>
    </row>
    <row r="9" spans="1:18" ht="16.7" customHeight="1">
      <c r="A9" s="745" t="s">
        <v>394</v>
      </c>
      <c r="B9" s="728"/>
      <c r="C9" s="157">
        <v>3</v>
      </c>
      <c r="D9" s="271">
        <v>5420</v>
      </c>
      <c r="E9" s="272">
        <v>5270</v>
      </c>
      <c r="F9" s="169">
        <v>5143</v>
      </c>
      <c r="G9" s="169">
        <v>4420</v>
      </c>
      <c r="H9" s="169">
        <v>4300</v>
      </c>
      <c r="I9" s="169">
        <v>4105</v>
      </c>
      <c r="J9" s="169">
        <v>3839</v>
      </c>
      <c r="K9" s="169">
        <v>3926</v>
      </c>
      <c r="L9" s="170">
        <v>3686</v>
      </c>
      <c r="M9" s="88"/>
      <c r="N9" s="272">
        <v>20253</v>
      </c>
      <c r="O9" s="169">
        <v>16170</v>
      </c>
      <c r="P9" s="169">
        <v>16170</v>
      </c>
      <c r="Q9" s="170">
        <v>14297</v>
      </c>
      <c r="R9" s="2"/>
    </row>
    <row r="10" spans="1:18" ht="16.7" customHeight="1">
      <c r="A10" s="740" t="s">
        <v>359</v>
      </c>
      <c r="B10" s="703"/>
      <c r="C10" s="162">
        <v>4</v>
      </c>
      <c r="D10" s="273">
        <v>395</v>
      </c>
      <c r="E10" s="274">
        <v>328</v>
      </c>
      <c r="F10" s="171">
        <v>239</v>
      </c>
      <c r="G10" s="171">
        <v>202</v>
      </c>
      <c r="H10" s="171">
        <v>189</v>
      </c>
      <c r="I10" s="171">
        <v>126</v>
      </c>
      <c r="J10" s="171">
        <v>121</v>
      </c>
      <c r="K10" s="171">
        <v>103</v>
      </c>
      <c r="L10" s="172">
        <v>94</v>
      </c>
      <c r="M10" s="88"/>
      <c r="N10" s="274">
        <v>1164</v>
      </c>
      <c r="O10" s="171">
        <v>539</v>
      </c>
      <c r="P10" s="171">
        <v>539</v>
      </c>
      <c r="Q10" s="172">
        <v>515</v>
      </c>
      <c r="R10" s="2"/>
    </row>
    <row r="11" spans="1:18" ht="16.7" customHeight="1">
      <c r="A11" s="746" t="s">
        <v>360</v>
      </c>
      <c r="B11" s="703"/>
      <c r="C11" s="164">
        <v>5</v>
      </c>
      <c r="D11" s="337">
        <v>50</v>
      </c>
      <c r="E11" s="338">
        <v>144</v>
      </c>
      <c r="F11" s="173">
        <v>58</v>
      </c>
      <c r="G11" s="173">
        <v>24</v>
      </c>
      <c r="H11" s="173">
        <v>47</v>
      </c>
      <c r="I11" s="173">
        <v>31</v>
      </c>
      <c r="J11" s="173">
        <v>-106</v>
      </c>
      <c r="K11" s="173">
        <v>-153</v>
      </c>
      <c r="L11" s="174">
        <v>-127</v>
      </c>
      <c r="M11" s="88"/>
      <c r="N11" s="338">
        <v>276</v>
      </c>
      <c r="O11" s="173">
        <v>-181</v>
      </c>
      <c r="P11" s="173">
        <v>-181</v>
      </c>
      <c r="Q11" s="174">
        <v>-282</v>
      </c>
      <c r="R11" s="2"/>
    </row>
    <row r="12" spans="1:18" ht="16.7" customHeight="1">
      <c r="A12" s="745" t="s">
        <v>361</v>
      </c>
      <c r="B12" s="728"/>
      <c r="C12" s="157">
        <v>6</v>
      </c>
      <c r="D12" s="271">
        <v>445</v>
      </c>
      <c r="E12" s="272">
        <v>472</v>
      </c>
      <c r="F12" s="169">
        <v>297</v>
      </c>
      <c r="G12" s="169">
        <v>226</v>
      </c>
      <c r="H12" s="169">
        <v>236</v>
      </c>
      <c r="I12" s="169">
        <v>157</v>
      </c>
      <c r="J12" s="169">
        <v>15</v>
      </c>
      <c r="K12" s="169">
        <v>-50</v>
      </c>
      <c r="L12" s="170">
        <v>-33</v>
      </c>
      <c r="M12" s="88"/>
      <c r="N12" s="272">
        <v>1440</v>
      </c>
      <c r="O12" s="169">
        <v>358</v>
      </c>
      <c r="P12" s="169">
        <v>358</v>
      </c>
      <c r="Q12" s="170">
        <v>233</v>
      </c>
      <c r="R12" s="2"/>
    </row>
    <row r="13" spans="1:18" ht="16.7" customHeight="1">
      <c r="A13" s="746" t="s">
        <v>173</v>
      </c>
      <c r="B13" s="703"/>
      <c r="C13" s="164">
        <v>7</v>
      </c>
      <c r="D13" s="337">
        <v>2836</v>
      </c>
      <c r="E13" s="338">
        <v>2821</v>
      </c>
      <c r="F13" s="173">
        <v>2665</v>
      </c>
      <c r="G13" s="173">
        <v>1950</v>
      </c>
      <c r="H13" s="173">
        <v>1965</v>
      </c>
      <c r="I13" s="173">
        <v>1906</v>
      </c>
      <c r="J13" s="173">
        <v>1785</v>
      </c>
      <c r="K13" s="173">
        <v>1736</v>
      </c>
      <c r="L13" s="174">
        <v>1796</v>
      </c>
      <c r="M13" s="282"/>
      <c r="N13" s="338">
        <v>10272</v>
      </c>
      <c r="O13" s="173">
        <v>7392</v>
      </c>
      <c r="P13" s="173">
        <v>7392</v>
      </c>
      <c r="Q13" s="174">
        <v>6781</v>
      </c>
      <c r="R13" s="2"/>
    </row>
    <row r="14" spans="1:18" ht="16.7" customHeight="1">
      <c r="A14" s="745" t="s">
        <v>362</v>
      </c>
      <c r="B14" s="728"/>
      <c r="C14" s="157">
        <v>8</v>
      </c>
      <c r="D14" s="271">
        <v>2139</v>
      </c>
      <c r="E14" s="272">
        <v>1977</v>
      </c>
      <c r="F14" s="169">
        <v>2181</v>
      </c>
      <c r="G14" s="169">
        <v>2244</v>
      </c>
      <c r="H14" s="169">
        <v>2099</v>
      </c>
      <c r="I14" s="169">
        <v>2042</v>
      </c>
      <c r="J14" s="169">
        <v>2039</v>
      </c>
      <c r="K14" s="169">
        <v>2240</v>
      </c>
      <c r="L14" s="170">
        <v>1923</v>
      </c>
      <c r="M14" s="354"/>
      <c r="N14" s="272">
        <v>8541</v>
      </c>
      <c r="O14" s="169">
        <v>8420</v>
      </c>
      <c r="P14" s="169">
        <v>8420</v>
      </c>
      <c r="Q14" s="170">
        <v>7283</v>
      </c>
      <c r="R14" s="2"/>
    </row>
    <row r="15" spans="1:18" ht="16.7" customHeight="1">
      <c r="A15" s="746" t="s">
        <v>395</v>
      </c>
      <c r="B15" s="703"/>
      <c r="C15" s="164">
        <v>9</v>
      </c>
      <c r="D15" s="337">
        <v>516</v>
      </c>
      <c r="E15" s="338">
        <v>486</v>
      </c>
      <c r="F15" s="173">
        <v>531</v>
      </c>
      <c r="G15" s="173">
        <v>566</v>
      </c>
      <c r="H15" s="173">
        <v>522</v>
      </c>
      <c r="I15" s="173">
        <v>509</v>
      </c>
      <c r="J15" s="173">
        <v>511</v>
      </c>
      <c r="K15" s="173">
        <v>555</v>
      </c>
      <c r="L15" s="174">
        <v>481</v>
      </c>
      <c r="M15" s="88"/>
      <c r="N15" s="338">
        <v>2099</v>
      </c>
      <c r="O15" s="173">
        <v>2097</v>
      </c>
      <c r="P15" s="173">
        <v>2097</v>
      </c>
      <c r="Q15" s="174">
        <v>1819</v>
      </c>
      <c r="R15" s="2"/>
    </row>
    <row r="16" spans="1:18" ht="16.7" customHeight="1">
      <c r="A16" s="745" t="s">
        <v>251</v>
      </c>
      <c r="B16" s="728"/>
      <c r="C16" s="157">
        <v>10</v>
      </c>
      <c r="D16" s="271">
        <v>1623</v>
      </c>
      <c r="E16" s="272">
        <v>1491</v>
      </c>
      <c r="F16" s="169">
        <v>1650</v>
      </c>
      <c r="G16" s="169">
        <v>1678</v>
      </c>
      <c r="H16" s="169">
        <v>1577</v>
      </c>
      <c r="I16" s="169">
        <v>1533</v>
      </c>
      <c r="J16" s="169">
        <v>1528</v>
      </c>
      <c r="K16" s="169">
        <v>1685</v>
      </c>
      <c r="L16" s="170">
        <v>1442</v>
      </c>
      <c r="M16" s="88"/>
      <c r="N16" s="272">
        <v>6442</v>
      </c>
      <c r="O16" s="169">
        <v>6323</v>
      </c>
      <c r="P16" s="169">
        <v>6323</v>
      </c>
      <c r="Q16" s="170">
        <v>5464</v>
      </c>
      <c r="R16" s="2"/>
    </row>
    <row r="17" spans="1:18" ht="16.7" customHeight="1">
      <c r="A17" s="740" t="s">
        <v>304</v>
      </c>
      <c r="B17" s="703"/>
      <c r="C17" s="162">
        <v>11</v>
      </c>
      <c r="D17" s="273">
        <v>24</v>
      </c>
      <c r="E17" s="274">
        <v>23</v>
      </c>
      <c r="F17" s="171">
        <v>22</v>
      </c>
      <c r="G17" s="171">
        <v>18</v>
      </c>
      <c r="H17" s="171">
        <v>21</v>
      </c>
      <c r="I17" s="171">
        <v>17</v>
      </c>
      <c r="J17" s="171">
        <v>20</v>
      </c>
      <c r="K17" s="171">
        <v>21</v>
      </c>
      <c r="L17" s="172">
        <v>21</v>
      </c>
      <c r="M17" s="88"/>
      <c r="N17" s="274">
        <v>87</v>
      </c>
      <c r="O17" s="171">
        <v>79</v>
      </c>
      <c r="P17" s="171">
        <v>79</v>
      </c>
      <c r="Q17" s="172">
        <v>82</v>
      </c>
      <c r="R17" s="2"/>
    </row>
    <row r="18" spans="1:18" ht="16.7" customHeight="1">
      <c r="A18" s="746" t="s">
        <v>363</v>
      </c>
      <c r="B18" s="703"/>
      <c r="C18" s="164">
        <v>12</v>
      </c>
      <c r="D18" s="84">
        <v>4</v>
      </c>
      <c r="E18" s="85">
        <v>2</v>
      </c>
      <c r="F18" s="86">
        <v>0</v>
      </c>
      <c r="G18" s="86">
        <v>0</v>
      </c>
      <c r="H18" s="86">
        <v>0</v>
      </c>
      <c r="I18" s="86">
        <v>0</v>
      </c>
      <c r="J18" s="86">
        <v>0</v>
      </c>
      <c r="K18" s="86">
        <v>0</v>
      </c>
      <c r="L18" s="87">
        <v>0</v>
      </c>
      <c r="M18" s="88"/>
      <c r="N18" s="85">
        <v>6</v>
      </c>
      <c r="O18" s="86">
        <v>0</v>
      </c>
      <c r="P18" s="86">
        <v>0</v>
      </c>
      <c r="Q18" s="87">
        <v>0</v>
      </c>
      <c r="R18" s="2"/>
    </row>
    <row r="19" spans="1:18" ht="16.7" customHeight="1">
      <c r="A19" s="767" t="s">
        <v>364</v>
      </c>
      <c r="B19" s="764"/>
      <c r="C19" s="344">
        <v>13</v>
      </c>
      <c r="D19" s="345">
        <f t="shared" ref="D19:L19" si="0">D16-D17-D18</f>
        <v>1595</v>
      </c>
      <c r="E19" s="346">
        <f t="shared" si="0"/>
        <v>1466</v>
      </c>
      <c r="F19" s="347">
        <f t="shared" si="0"/>
        <v>1628</v>
      </c>
      <c r="G19" s="347">
        <f t="shared" si="0"/>
        <v>1660</v>
      </c>
      <c r="H19" s="347">
        <f t="shared" si="0"/>
        <v>1556</v>
      </c>
      <c r="I19" s="347">
        <f t="shared" si="0"/>
        <v>1516</v>
      </c>
      <c r="J19" s="347">
        <f t="shared" si="0"/>
        <v>1508</v>
      </c>
      <c r="K19" s="347">
        <f t="shared" si="0"/>
        <v>1664</v>
      </c>
      <c r="L19" s="348">
        <f t="shared" si="0"/>
        <v>1421</v>
      </c>
      <c r="M19" s="88"/>
      <c r="N19" s="346">
        <f>N16-N17-N18</f>
        <v>6349</v>
      </c>
      <c r="O19" s="347">
        <f>O16-O17-O18</f>
        <v>6244</v>
      </c>
      <c r="P19" s="347">
        <f>P16-P17-P18</f>
        <v>6244</v>
      </c>
      <c r="Q19" s="348">
        <f>Q16-Q17-Q18</f>
        <v>5382</v>
      </c>
      <c r="R19" s="2"/>
    </row>
    <row r="20" spans="1:18" ht="16.7" customHeight="1">
      <c r="A20" s="745" t="s">
        <v>396</v>
      </c>
      <c r="B20" s="728"/>
      <c r="C20" s="157">
        <v>14</v>
      </c>
      <c r="D20" s="271">
        <v>1706</v>
      </c>
      <c r="E20" s="272">
        <v>1576</v>
      </c>
      <c r="F20" s="169">
        <v>1730</v>
      </c>
      <c r="G20" s="169">
        <v>1679</v>
      </c>
      <c r="H20" s="169">
        <v>1579</v>
      </c>
      <c r="I20" s="169">
        <v>1534</v>
      </c>
      <c r="J20" s="169">
        <v>1530</v>
      </c>
      <c r="K20" s="169">
        <v>1686</v>
      </c>
      <c r="L20" s="170">
        <v>1448</v>
      </c>
      <c r="M20" s="88"/>
      <c r="N20" s="272">
        <v>6691</v>
      </c>
      <c r="O20" s="169">
        <v>6329</v>
      </c>
      <c r="P20" s="169">
        <v>6329</v>
      </c>
      <c r="Q20" s="170">
        <v>5489</v>
      </c>
      <c r="R20" s="2"/>
    </row>
    <row r="21" spans="1:18" ht="16.7" customHeight="1">
      <c r="A21" s="746" t="s">
        <v>397</v>
      </c>
      <c r="B21" s="703"/>
      <c r="C21" s="164">
        <v>15</v>
      </c>
      <c r="D21" s="337">
        <f t="shared" ref="D21:L21" si="1">D20-D17-D18</f>
        <v>1678</v>
      </c>
      <c r="E21" s="338">
        <f t="shared" si="1"/>
        <v>1551</v>
      </c>
      <c r="F21" s="173">
        <f t="shared" si="1"/>
        <v>1708</v>
      </c>
      <c r="G21" s="173">
        <f t="shared" si="1"/>
        <v>1661</v>
      </c>
      <c r="H21" s="173">
        <f t="shared" si="1"/>
        <v>1558</v>
      </c>
      <c r="I21" s="173">
        <f t="shared" si="1"/>
        <v>1517</v>
      </c>
      <c r="J21" s="173">
        <f t="shared" si="1"/>
        <v>1510</v>
      </c>
      <c r="K21" s="173">
        <f t="shared" si="1"/>
        <v>1665</v>
      </c>
      <c r="L21" s="174">
        <f t="shared" si="1"/>
        <v>1427</v>
      </c>
      <c r="M21" s="88"/>
      <c r="N21" s="338">
        <f>N20-N17-N18</f>
        <v>6598</v>
      </c>
      <c r="O21" s="173">
        <f>O20-O17-O18</f>
        <v>6250</v>
      </c>
      <c r="P21" s="173">
        <f>P20-P17-P18</f>
        <v>6250</v>
      </c>
      <c r="Q21" s="174">
        <f>Q20-Q17-Q18</f>
        <v>5407</v>
      </c>
      <c r="R21" s="2"/>
    </row>
    <row r="22" spans="1:18" ht="16.7" customHeight="1">
      <c r="A22" s="745" t="s">
        <v>398</v>
      </c>
      <c r="B22" s="728"/>
      <c r="C22" s="157">
        <v>16</v>
      </c>
      <c r="D22" s="198">
        <v>0.13567792612717899</v>
      </c>
      <c r="E22" s="199">
        <v>0.12630405992708199</v>
      </c>
      <c r="F22" s="200">
        <v>0.14232107694364901</v>
      </c>
      <c r="G22" s="200">
        <v>0.245777494115266</v>
      </c>
      <c r="H22" s="200">
        <v>0.23195655836835</v>
      </c>
      <c r="I22" s="200">
        <v>0.237701990637463</v>
      </c>
      <c r="J22" s="200">
        <v>0.24300964941756001</v>
      </c>
      <c r="K22" s="200">
        <v>0.26325601357363199</v>
      </c>
      <c r="L22" s="201">
        <v>0.22961988740723299</v>
      </c>
      <c r="M22" s="88"/>
      <c r="N22" s="199">
        <v>0.15277941676139201</v>
      </c>
      <c r="O22" s="200">
        <v>0.243789097341126</v>
      </c>
      <c r="P22" s="200">
        <v>0.243789097341126</v>
      </c>
      <c r="Q22" s="201">
        <v>0.21819250649695099</v>
      </c>
      <c r="R22" s="2"/>
    </row>
    <row r="23" spans="1:18" ht="16.7" customHeight="1">
      <c r="A23" s="740" t="s">
        <v>399</v>
      </c>
      <c r="B23" s="703"/>
      <c r="C23" s="162">
        <v>17</v>
      </c>
      <c r="D23" s="183">
        <v>0.14280198974076599</v>
      </c>
      <c r="E23" s="184">
        <v>0.133584857143387</v>
      </c>
      <c r="F23" s="185">
        <v>0.14923904799677501</v>
      </c>
      <c r="G23" s="185">
        <v>0.24597009690045801</v>
      </c>
      <c r="H23" s="185">
        <v>0.23216862174615699</v>
      </c>
      <c r="I23" s="185">
        <v>0.237914461084756</v>
      </c>
      <c r="J23" s="185">
        <v>0.24322633517145201</v>
      </c>
      <c r="K23" s="185">
        <v>0.26349233987305298</v>
      </c>
      <c r="L23" s="186">
        <v>0.23063425083469</v>
      </c>
      <c r="M23" s="88"/>
      <c r="N23" s="184">
        <v>0.15876419036520101</v>
      </c>
      <c r="O23" s="185">
        <v>0.244008369158288</v>
      </c>
      <c r="P23" s="185">
        <v>0.244008369158288</v>
      </c>
      <c r="Q23" s="186">
        <v>0.21922068423180699</v>
      </c>
      <c r="R23" s="2"/>
    </row>
    <row r="24" spans="1:18" ht="16.7" customHeight="1">
      <c r="A24" s="740" t="s">
        <v>400</v>
      </c>
      <c r="B24" s="703"/>
      <c r="C24" s="162">
        <v>18</v>
      </c>
      <c r="D24" s="187">
        <v>3.2234666212470703E-2</v>
      </c>
      <c r="E24" s="188">
        <v>3.1926150374656098E-2</v>
      </c>
      <c r="F24" s="189">
        <v>3.2373411389194397E-2</v>
      </c>
      <c r="G24" s="189">
        <v>3.11136088677809E-2</v>
      </c>
      <c r="H24" s="189">
        <v>3.0736115922587799E-2</v>
      </c>
      <c r="I24" s="189">
        <v>3.03833771506259E-2</v>
      </c>
      <c r="J24" s="189">
        <v>2.9332677351487001E-2</v>
      </c>
      <c r="K24" s="189">
        <v>2.9463434455578499E-2</v>
      </c>
      <c r="L24" s="190">
        <v>2.8997835434542499E-2</v>
      </c>
      <c r="M24" s="88"/>
      <c r="N24" s="188">
        <v>3.1939058856940199E-2</v>
      </c>
      <c r="O24" s="189">
        <v>3.0006959257214801E-2</v>
      </c>
      <c r="P24" s="189">
        <v>3.0006959257214801E-2</v>
      </c>
      <c r="Q24" s="190">
        <v>2.923760657103E-2</v>
      </c>
      <c r="R24" s="2"/>
    </row>
    <row r="25" spans="1:18" ht="16.7" customHeight="1">
      <c r="A25" s="740" t="s">
        <v>401</v>
      </c>
      <c r="B25" s="703"/>
      <c r="C25" s="162">
        <v>19</v>
      </c>
      <c r="D25" s="273">
        <v>2724</v>
      </c>
      <c r="E25" s="274">
        <v>2707</v>
      </c>
      <c r="F25" s="171">
        <v>2557</v>
      </c>
      <c r="G25" s="171">
        <v>1948</v>
      </c>
      <c r="H25" s="171">
        <v>1963</v>
      </c>
      <c r="I25" s="171">
        <v>1905</v>
      </c>
      <c r="J25" s="171">
        <v>1783</v>
      </c>
      <c r="K25" s="171">
        <v>1734</v>
      </c>
      <c r="L25" s="172">
        <v>1787</v>
      </c>
      <c r="M25" s="88"/>
      <c r="N25" s="274">
        <v>9936</v>
      </c>
      <c r="O25" s="171">
        <v>7385</v>
      </c>
      <c r="P25" s="171">
        <v>7385</v>
      </c>
      <c r="Q25" s="172">
        <v>6746</v>
      </c>
      <c r="R25" s="2"/>
    </row>
    <row r="26" spans="1:18" ht="16.7" customHeight="1">
      <c r="A26" s="740" t="s">
        <v>262</v>
      </c>
      <c r="B26" s="703"/>
      <c r="C26" s="162">
        <v>20</v>
      </c>
      <c r="D26" s="183">
        <v>0.52315885678747598</v>
      </c>
      <c r="E26" s="184">
        <v>0.53535916832631303</v>
      </c>
      <c r="F26" s="185">
        <v>0.518220298172686</v>
      </c>
      <c r="G26" s="185">
        <v>0.441087412893718</v>
      </c>
      <c r="H26" s="185">
        <v>0.45693839276125497</v>
      </c>
      <c r="I26" s="185">
        <v>0.464139563260691</v>
      </c>
      <c r="J26" s="185">
        <v>0.46513762802508601</v>
      </c>
      <c r="K26" s="185">
        <v>0.442032022944432</v>
      </c>
      <c r="L26" s="186">
        <v>0.48722012527300301</v>
      </c>
      <c r="M26" s="88"/>
      <c r="N26" s="184">
        <v>0.50716852441270799</v>
      </c>
      <c r="O26" s="185">
        <v>0.45709352426085198</v>
      </c>
      <c r="P26" s="185">
        <v>0.45709352426085198</v>
      </c>
      <c r="Q26" s="186">
        <v>0.47425970265622502</v>
      </c>
      <c r="R26" s="2"/>
    </row>
    <row r="27" spans="1:18" ht="16.7" customHeight="1">
      <c r="A27" s="740" t="s">
        <v>402</v>
      </c>
      <c r="B27" s="703"/>
      <c r="C27" s="162">
        <v>21</v>
      </c>
      <c r="D27" s="183">
        <v>0.50234057674024502</v>
      </c>
      <c r="E27" s="184">
        <v>0.51376101315982803</v>
      </c>
      <c r="F27" s="185">
        <v>0.49734324013942499</v>
      </c>
      <c r="G27" s="185">
        <v>0.44069112554192003</v>
      </c>
      <c r="H27" s="185">
        <v>0.45649551086760798</v>
      </c>
      <c r="I27" s="185">
        <v>0.46369757913955401</v>
      </c>
      <c r="J27" s="185">
        <v>0.464668391806489</v>
      </c>
      <c r="K27" s="185">
        <v>0.44152273537303299</v>
      </c>
      <c r="L27" s="186">
        <v>0.48494494840748398</v>
      </c>
      <c r="M27" s="88"/>
      <c r="N27" s="184">
        <v>0.49058918927869699</v>
      </c>
      <c r="O27" s="185">
        <v>0.45662848990588201</v>
      </c>
      <c r="P27" s="185">
        <v>0.45662848990588201</v>
      </c>
      <c r="Q27" s="186">
        <v>0.47188938945866798</v>
      </c>
      <c r="R27" s="2"/>
    </row>
    <row r="28" spans="1:18" ht="16.7" customHeight="1">
      <c r="A28" s="740" t="s">
        <v>275</v>
      </c>
      <c r="B28" s="703"/>
      <c r="C28" s="162">
        <v>22</v>
      </c>
      <c r="D28" s="183">
        <v>-0.183</v>
      </c>
      <c r="E28" s="184">
        <v>-0.19700000000000001</v>
      </c>
      <c r="F28" s="185">
        <v>-0.153</v>
      </c>
      <c r="G28" s="185">
        <v>3.0000000000000001E-3</v>
      </c>
      <c r="H28" s="185">
        <v>7.1999999999999995E-2</v>
      </c>
      <c r="I28" s="185">
        <v>3.5999999999999997E-2</v>
      </c>
      <c r="J28" s="185">
        <v>5.0000000000000001E-3</v>
      </c>
      <c r="K28" s="185">
        <v>5.0999999999999997E-2</v>
      </c>
      <c r="L28" s="186">
        <v>4.2000000000000003E-2</v>
      </c>
      <c r="M28" s="88"/>
      <c r="N28" s="184">
        <v>-0.13800000000000001</v>
      </c>
      <c r="O28" s="185">
        <v>4.1000000000000002E-2</v>
      </c>
      <c r="P28" s="185">
        <v>4.1000000000000002E-2</v>
      </c>
      <c r="Q28" s="186">
        <v>7.4999999999999997E-2</v>
      </c>
      <c r="R28" s="2"/>
    </row>
    <row r="29" spans="1:18" ht="16.7" customHeight="1">
      <c r="A29" s="740" t="s">
        <v>403</v>
      </c>
      <c r="B29" s="703"/>
      <c r="C29" s="162">
        <v>23</v>
      </c>
      <c r="D29" s="183">
        <v>-0.127</v>
      </c>
      <c r="E29" s="184">
        <v>-0.13800000000000001</v>
      </c>
      <c r="F29" s="185">
        <v>-9.4E-2</v>
      </c>
      <c r="G29" s="185">
        <v>2E-3</v>
      </c>
      <c r="H29" s="185">
        <v>6.8000000000000005E-2</v>
      </c>
      <c r="I29" s="185">
        <v>3.1E-2</v>
      </c>
      <c r="J29" s="185">
        <v>0</v>
      </c>
      <c r="K29" s="185">
        <v>4.5999999999999999E-2</v>
      </c>
      <c r="L29" s="186">
        <v>3.9E-2</v>
      </c>
      <c r="M29" s="88"/>
      <c r="N29" s="184">
        <v>-9.4E-2</v>
      </c>
      <c r="O29" s="185">
        <v>3.6999999999999998E-2</v>
      </c>
      <c r="P29" s="185">
        <v>3.6999999999999998E-2</v>
      </c>
      <c r="Q29" s="186">
        <v>7.2999999999999995E-2</v>
      </c>
      <c r="R29" s="2"/>
    </row>
    <row r="30" spans="1:18" ht="16.7" customHeight="1">
      <c r="A30" s="740" t="s">
        <v>404</v>
      </c>
      <c r="B30" s="703"/>
      <c r="C30" s="162">
        <v>24</v>
      </c>
      <c r="D30" s="273">
        <v>46681</v>
      </c>
      <c r="E30" s="274">
        <v>46040</v>
      </c>
      <c r="F30" s="171">
        <v>46902</v>
      </c>
      <c r="G30" s="171">
        <v>26794</v>
      </c>
      <c r="H30" s="171">
        <v>26612</v>
      </c>
      <c r="I30" s="171">
        <v>25302</v>
      </c>
      <c r="J30" s="171">
        <v>25459</v>
      </c>
      <c r="K30" s="171">
        <v>25073</v>
      </c>
      <c r="L30" s="172">
        <v>24553</v>
      </c>
      <c r="M30" s="88"/>
      <c r="N30" s="274">
        <v>41561</v>
      </c>
      <c r="O30" s="171">
        <v>25613</v>
      </c>
      <c r="P30" s="171">
        <v>25613</v>
      </c>
      <c r="Q30" s="172">
        <v>24669</v>
      </c>
      <c r="R30" s="2"/>
    </row>
    <row r="31" spans="1:18" ht="16.7" customHeight="1">
      <c r="A31" s="740" t="s">
        <v>378</v>
      </c>
      <c r="B31" s="703"/>
      <c r="C31" s="162">
        <v>25</v>
      </c>
      <c r="D31" s="273">
        <v>564691</v>
      </c>
      <c r="E31" s="274">
        <v>555314</v>
      </c>
      <c r="F31" s="171">
        <v>556890</v>
      </c>
      <c r="G31" s="171">
        <v>469974</v>
      </c>
      <c r="H31" s="171">
        <v>462954</v>
      </c>
      <c r="I31" s="171">
        <v>440984</v>
      </c>
      <c r="J31" s="171">
        <v>427585</v>
      </c>
      <c r="K31" s="171">
        <v>417258</v>
      </c>
      <c r="L31" s="172">
        <v>402183</v>
      </c>
      <c r="M31" s="88"/>
      <c r="N31" s="274">
        <v>536552</v>
      </c>
      <c r="O31" s="171">
        <v>437274</v>
      </c>
      <c r="P31" s="171">
        <v>437274</v>
      </c>
      <c r="Q31" s="172">
        <v>392013</v>
      </c>
      <c r="R31" s="2"/>
    </row>
    <row r="32" spans="1:18" ht="16.7" customHeight="1">
      <c r="A32" s="740" t="s">
        <v>405</v>
      </c>
      <c r="B32" s="703"/>
      <c r="C32" s="162">
        <v>26</v>
      </c>
      <c r="D32" s="273">
        <v>530281</v>
      </c>
      <c r="E32" s="274">
        <v>521314</v>
      </c>
      <c r="F32" s="171">
        <v>524368</v>
      </c>
      <c r="G32" s="171">
        <v>448676</v>
      </c>
      <c r="H32" s="171">
        <v>441845</v>
      </c>
      <c r="I32" s="171">
        <v>419950</v>
      </c>
      <c r="J32" s="171">
        <v>406005</v>
      </c>
      <c r="K32" s="171">
        <v>396333</v>
      </c>
      <c r="L32" s="172">
        <v>381228</v>
      </c>
      <c r="M32" s="88"/>
      <c r="N32" s="274">
        <v>506010</v>
      </c>
      <c r="O32" s="171">
        <v>416116</v>
      </c>
      <c r="P32" s="171">
        <v>416116</v>
      </c>
      <c r="Q32" s="172">
        <v>370381</v>
      </c>
      <c r="R32" s="2"/>
    </row>
    <row r="33" spans="1:18" ht="16.7" customHeight="1">
      <c r="A33" s="740" t="s">
        <v>292</v>
      </c>
      <c r="B33" s="703"/>
      <c r="C33" s="162">
        <v>27</v>
      </c>
      <c r="D33" s="273">
        <v>535754</v>
      </c>
      <c r="E33" s="274">
        <v>526232</v>
      </c>
      <c r="F33" s="171">
        <v>529382</v>
      </c>
      <c r="G33" s="171">
        <v>455001</v>
      </c>
      <c r="H33" s="171">
        <v>448269</v>
      </c>
      <c r="I33" s="171">
        <v>427045</v>
      </c>
      <c r="J33" s="171">
        <v>412394</v>
      </c>
      <c r="K33" s="171">
        <v>402215</v>
      </c>
      <c r="L33" s="172">
        <v>388116</v>
      </c>
      <c r="M33" s="88"/>
      <c r="N33" s="274">
        <v>511447</v>
      </c>
      <c r="O33" s="171">
        <v>422564</v>
      </c>
      <c r="P33" s="171">
        <v>422564</v>
      </c>
      <c r="Q33" s="172">
        <v>377908</v>
      </c>
      <c r="R33" s="2"/>
    </row>
    <row r="34" spans="1:18" ht="16.7" customHeight="1">
      <c r="A34" s="740" t="s">
        <v>293</v>
      </c>
      <c r="B34" s="703"/>
      <c r="C34" s="162">
        <v>28</v>
      </c>
      <c r="D34" s="273">
        <v>499588</v>
      </c>
      <c r="E34" s="274">
        <v>486676</v>
      </c>
      <c r="F34" s="171">
        <v>489636</v>
      </c>
      <c r="G34" s="171">
        <v>409864</v>
      </c>
      <c r="H34" s="171">
        <v>401992</v>
      </c>
      <c r="I34" s="171">
        <v>389697</v>
      </c>
      <c r="J34" s="171">
        <v>381809</v>
      </c>
      <c r="K34" s="171">
        <v>382959</v>
      </c>
      <c r="L34" s="172">
        <v>375129</v>
      </c>
      <c r="M34" s="88"/>
      <c r="N34" s="274">
        <v>471292</v>
      </c>
      <c r="O34" s="171">
        <v>389174</v>
      </c>
      <c r="P34" s="171">
        <v>389174</v>
      </c>
      <c r="Q34" s="172">
        <v>364752</v>
      </c>
      <c r="R34" s="2"/>
    </row>
    <row r="35" spans="1:18" ht="16.7" customHeight="1">
      <c r="A35" s="746" t="s">
        <v>406</v>
      </c>
      <c r="B35" s="703"/>
      <c r="C35" s="164">
        <v>29</v>
      </c>
      <c r="D35" s="337">
        <v>28452</v>
      </c>
      <c r="E35" s="338">
        <v>28950</v>
      </c>
      <c r="F35" s="173">
        <v>28219</v>
      </c>
      <c r="G35" s="173">
        <v>22469</v>
      </c>
      <c r="H35" s="173">
        <v>22293</v>
      </c>
      <c r="I35" s="173">
        <v>22608</v>
      </c>
      <c r="J35" s="173">
        <v>22042</v>
      </c>
      <c r="K35" s="173">
        <v>21580</v>
      </c>
      <c r="L35" s="174">
        <v>21126</v>
      </c>
      <c r="M35" s="88"/>
      <c r="N35" s="338">
        <v>28452</v>
      </c>
      <c r="O35" s="173">
        <v>22293</v>
      </c>
      <c r="P35" s="173">
        <v>22293</v>
      </c>
      <c r="Q35" s="174">
        <v>21126</v>
      </c>
      <c r="R35" s="2"/>
    </row>
    <row r="36" spans="1:18" ht="16.7" customHeight="1">
      <c r="A36" s="728" t="s">
        <v>407</v>
      </c>
      <c r="B36" s="728"/>
      <c r="C36" s="728"/>
      <c r="D36" s="728"/>
      <c r="E36" s="728"/>
      <c r="F36" s="728"/>
      <c r="G36" s="728"/>
      <c r="H36" s="728"/>
      <c r="I36" s="728"/>
      <c r="J36" s="728"/>
      <c r="K36" s="728"/>
      <c r="L36" s="728"/>
      <c r="M36" s="703"/>
      <c r="N36" s="728"/>
      <c r="O36" s="728"/>
      <c r="P36" s="728"/>
      <c r="Q36" s="728"/>
    </row>
    <row r="37" spans="1:18" ht="16.7" customHeight="1">
      <c r="A37" s="730" t="s">
        <v>408</v>
      </c>
      <c r="B37" s="703"/>
      <c r="C37" s="703"/>
      <c r="D37" s="703"/>
      <c r="E37" s="703"/>
      <c r="F37" s="703"/>
      <c r="G37" s="703"/>
      <c r="H37" s="703"/>
      <c r="I37" s="703"/>
      <c r="J37" s="703"/>
      <c r="K37" s="703"/>
      <c r="L37" s="703"/>
      <c r="M37" s="703"/>
      <c r="N37" s="703"/>
      <c r="O37" s="703"/>
      <c r="P37" s="703"/>
      <c r="Q37" s="703"/>
    </row>
    <row r="38" spans="1:18" ht="16.7" customHeight="1">
      <c r="A38" s="730" t="s">
        <v>409</v>
      </c>
      <c r="B38" s="703"/>
      <c r="C38" s="703"/>
      <c r="D38" s="703"/>
      <c r="E38" s="703"/>
      <c r="F38" s="703"/>
      <c r="G38" s="703"/>
      <c r="H38" s="703"/>
      <c r="I38" s="703"/>
      <c r="J38" s="703"/>
      <c r="K38" s="703"/>
      <c r="L38" s="703"/>
      <c r="M38" s="703"/>
      <c r="N38" s="703"/>
      <c r="O38" s="703"/>
      <c r="P38" s="703"/>
      <c r="Q38" s="703"/>
    </row>
    <row r="39" spans="1:18" ht="16.7" customHeight="1"/>
    <row r="40" spans="1:18" ht="16.7" customHeight="1"/>
    <row r="41" spans="1:18" ht="16.7" customHeight="1"/>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38">
    <mergeCell ref="A31:B31"/>
    <mergeCell ref="A32:B32"/>
    <mergeCell ref="A36:Q36"/>
    <mergeCell ref="A37:Q37"/>
    <mergeCell ref="A38:Q38"/>
    <mergeCell ref="A33:B33"/>
    <mergeCell ref="A34:B34"/>
    <mergeCell ref="A35:B35"/>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11:B11"/>
    <mergeCell ref="A12:B12"/>
    <mergeCell ref="A13:B13"/>
    <mergeCell ref="A14:B14"/>
    <mergeCell ref="A15:B15"/>
    <mergeCell ref="A8:B8"/>
    <mergeCell ref="D3:K3"/>
    <mergeCell ref="N1:Q2"/>
    <mergeCell ref="A9:B9"/>
    <mergeCell ref="A10:B10"/>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October 31, 2023 Supplementary Financial Information&amp;R&amp;14Page 9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215"/>
  <sheetViews>
    <sheetView showRuler="0" zoomScale="75" zoomScaleNormal="75" workbookViewId="0"/>
  </sheetViews>
  <sheetFormatPr defaultColWidth="13.28515625" defaultRowHeight="12.75"/>
  <cols>
    <col min="1" max="1" width="4.140625" customWidth="1"/>
    <col min="2" max="2" width="91.7109375" customWidth="1"/>
    <col min="3" max="3" width="6.42578125" customWidth="1"/>
    <col min="4" max="4" width="14.42578125" customWidth="1"/>
    <col min="5" max="6" width="12.140625" customWidth="1"/>
    <col min="7" max="7" width="12.5703125" customWidth="1"/>
    <col min="8" max="12" width="12.140625" customWidth="1"/>
    <col min="13" max="13" width="2.28515625" customWidth="1"/>
    <col min="14" max="14" width="12.140625" customWidth="1"/>
    <col min="15" max="15" width="14.42578125" hidden="1" customWidth="1"/>
    <col min="16" max="17" width="13.7109375" customWidth="1"/>
  </cols>
  <sheetData>
    <row r="1" spans="1:18" ht="19.899999999999999" customHeight="1">
      <c r="A1" s="48"/>
      <c r="B1" s="117"/>
      <c r="C1" s="117"/>
      <c r="D1" s="117"/>
      <c r="E1" s="117"/>
      <c r="F1" s="117"/>
      <c r="G1" s="117"/>
      <c r="H1" s="117"/>
      <c r="I1" s="117"/>
      <c r="J1" s="117"/>
      <c r="K1" s="117"/>
      <c r="L1" s="117"/>
      <c r="M1" s="117"/>
      <c r="N1" s="769"/>
      <c r="O1" s="769"/>
      <c r="P1" s="769"/>
      <c r="Q1" s="770"/>
      <c r="R1" s="2"/>
    </row>
    <row r="2" spans="1:18" ht="19.899999999999999" customHeight="1">
      <c r="A2" s="49"/>
      <c r="B2" s="12"/>
      <c r="C2" s="12"/>
      <c r="D2" s="12"/>
      <c r="E2" s="12"/>
      <c r="F2" s="12"/>
      <c r="G2" s="12"/>
      <c r="H2" s="12"/>
      <c r="I2" s="12"/>
      <c r="J2" s="12"/>
      <c r="K2" s="12"/>
      <c r="L2" s="12"/>
      <c r="M2" s="12"/>
      <c r="N2" s="771"/>
      <c r="O2" s="771"/>
      <c r="P2" s="771"/>
      <c r="Q2" s="772"/>
      <c r="R2" s="2"/>
    </row>
    <row r="3" spans="1:18" ht="19.899999999999999" customHeight="1">
      <c r="A3" s="741" t="s">
        <v>410</v>
      </c>
      <c r="B3" s="709"/>
      <c r="C3" s="349"/>
      <c r="D3" s="12"/>
      <c r="E3" s="12"/>
      <c r="F3" s="12"/>
      <c r="G3" s="12"/>
      <c r="H3" s="12"/>
      <c r="I3" s="12"/>
      <c r="J3" s="12"/>
      <c r="K3" s="12"/>
      <c r="L3" s="118"/>
      <c r="M3" s="12"/>
      <c r="N3" s="123"/>
      <c r="O3" s="123"/>
      <c r="P3" s="123"/>
      <c r="Q3" s="124"/>
      <c r="R3" s="2"/>
    </row>
    <row r="4" spans="1:18" ht="19.899999999999999" customHeight="1">
      <c r="A4" s="741" t="s">
        <v>411</v>
      </c>
      <c r="B4" s="709"/>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75"/>
      <c r="B6" s="775"/>
      <c r="C6" s="352"/>
      <c r="D6" s="340"/>
      <c r="E6" s="340"/>
      <c r="F6" s="340"/>
      <c r="G6" s="340"/>
      <c r="H6" s="340"/>
      <c r="I6" s="340"/>
      <c r="J6" s="340"/>
      <c r="K6" s="340"/>
      <c r="L6" s="340"/>
      <c r="M6" s="353"/>
      <c r="N6" s="340"/>
      <c r="O6" s="340"/>
      <c r="P6" s="351"/>
      <c r="Q6" s="351"/>
    </row>
    <row r="7" spans="1:18" ht="16.7" customHeight="1">
      <c r="A7" s="754" t="s">
        <v>357</v>
      </c>
      <c r="B7" s="737"/>
      <c r="C7" s="63">
        <v>1</v>
      </c>
      <c r="D7" s="211">
        <v>2166</v>
      </c>
      <c r="E7" s="212">
        <v>2129</v>
      </c>
      <c r="F7" s="213">
        <v>1983</v>
      </c>
      <c r="G7" s="213">
        <v>2030</v>
      </c>
      <c r="H7" s="213">
        <v>1961</v>
      </c>
      <c r="I7" s="213">
        <v>1938</v>
      </c>
      <c r="J7" s="213">
        <v>1763</v>
      </c>
      <c r="K7" s="213">
        <v>1787</v>
      </c>
      <c r="L7" s="214">
        <v>1712</v>
      </c>
      <c r="M7" s="91"/>
      <c r="N7" s="212">
        <v>8308</v>
      </c>
      <c r="O7" s="213">
        <v>7449</v>
      </c>
      <c r="P7" s="213">
        <v>7449</v>
      </c>
      <c r="Q7" s="214">
        <v>6561</v>
      </c>
      <c r="R7" s="2"/>
    </row>
    <row r="8" spans="1:18" ht="16.7" customHeight="1">
      <c r="A8" s="755" t="s">
        <v>358</v>
      </c>
      <c r="B8" s="703"/>
      <c r="C8" s="70">
        <v>2</v>
      </c>
      <c r="D8" s="355">
        <v>701</v>
      </c>
      <c r="E8" s="356">
        <v>656</v>
      </c>
      <c r="F8" s="357">
        <v>563</v>
      </c>
      <c r="G8" s="357">
        <v>599</v>
      </c>
      <c r="H8" s="357">
        <v>586</v>
      </c>
      <c r="I8" s="357">
        <v>591</v>
      </c>
      <c r="J8" s="357">
        <v>622</v>
      </c>
      <c r="K8" s="357">
        <v>620</v>
      </c>
      <c r="L8" s="358">
        <v>592</v>
      </c>
      <c r="M8" s="91"/>
      <c r="N8" s="356">
        <v>2519</v>
      </c>
      <c r="O8" s="357">
        <v>2419</v>
      </c>
      <c r="P8" s="357">
        <v>2419</v>
      </c>
      <c r="Q8" s="358">
        <v>2225</v>
      </c>
      <c r="R8" s="2"/>
    </row>
    <row r="9" spans="1:18" ht="16.7" customHeight="1">
      <c r="A9" s="754" t="s">
        <v>248</v>
      </c>
      <c r="B9" s="737"/>
      <c r="C9" s="63">
        <v>3</v>
      </c>
      <c r="D9" s="211">
        <v>2867</v>
      </c>
      <c r="E9" s="212">
        <v>2785</v>
      </c>
      <c r="F9" s="213">
        <v>2546</v>
      </c>
      <c r="G9" s="213">
        <v>2629</v>
      </c>
      <c r="H9" s="213">
        <v>2547</v>
      </c>
      <c r="I9" s="213">
        <v>2529</v>
      </c>
      <c r="J9" s="213">
        <v>2385</v>
      </c>
      <c r="K9" s="213">
        <v>2407</v>
      </c>
      <c r="L9" s="214">
        <v>2304</v>
      </c>
      <c r="M9" s="91"/>
      <c r="N9" s="212">
        <v>10827</v>
      </c>
      <c r="O9" s="213">
        <v>9868</v>
      </c>
      <c r="P9" s="213">
        <v>9868</v>
      </c>
      <c r="Q9" s="214">
        <v>8786</v>
      </c>
      <c r="R9" s="2"/>
    </row>
    <row r="10" spans="1:18" ht="16.7" customHeight="1">
      <c r="A10" s="752" t="s">
        <v>359</v>
      </c>
      <c r="B10" s="703"/>
      <c r="C10" s="75">
        <v>4</v>
      </c>
      <c r="D10" s="215">
        <v>248</v>
      </c>
      <c r="E10" s="216">
        <v>209</v>
      </c>
      <c r="F10" s="217">
        <v>173</v>
      </c>
      <c r="G10" s="217">
        <v>154</v>
      </c>
      <c r="H10" s="217">
        <v>142</v>
      </c>
      <c r="I10" s="217">
        <v>104</v>
      </c>
      <c r="J10" s="217">
        <v>86</v>
      </c>
      <c r="K10" s="217">
        <v>100</v>
      </c>
      <c r="L10" s="218">
        <v>89</v>
      </c>
      <c r="M10" s="91"/>
      <c r="N10" s="216">
        <v>784</v>
      </c>
      <c r="O10" s="217">
        <v>432</v>
      </c>
      <c r="P10" s="217">
        <v>432</v>
      </c>
      <c r="Q10" s="218">
        <v>493</v>
      </c>
      <c r="R10" s="2"/>
    </row>
    <row r="11" spans="1:18" ht="16.7" customHeight="1">
      <c r="A11" s="755" t="s">
        <v>360</v>
      </c>
      <c r="B11" s="703"/>
      <c r="C11" s="70">
        <v>5</v>
      </c>
      <c r="D11" s="355">
        <v>21</v>
      </c>
      <c r="E11" s="356">
        <v>60</v>
      </c>
      <c r="F11" s="357">
        <v>55</v>
      </c>
      <c r="G11" s="357">
        <v>10</v>
      </c>
      <c r="H11" s="357">
        <v>32</v>
      </c>
      <c r="I11" s="357">
        <v>-15</v>
      </c>
      <c r="J11" s="357">
        <v>-32</v>
      </c>
      <c r="K11" s="357">
        <v>-76</v>
      </c>
      <c r="L11" s="358">
        <v>-94</v>
      </c>
      <c r="M11" s="91"/>
      <c r="N11" s="356">
        <v>146</v>
      </c>
      <c r="O11" s="357">
        <v>-91</v>
      </c>
      <c r="P11" s="357">
        <v>-91</v>
      </c>
      <c r="Q11" s="358">
        <v>-116</v>
      </c>
      <c r="R11" s="2"/>
    </row>
    <row r="12" spans="1:18" ht="16.7" customHeight="1">
      <c r="A12" s="754" t="s">
        <v>361</v>
      </c>
      <c r="B12" s="737"/>
      <c r="C12" s="63">
        <v>6</v>
      </c>
      <c r="D12" s="211">
        <v>269</v>
      </c>
      <c r="E12" s="212">
        <v>269</v>
      </c>
      <c r="F12" s="213">
        <v>228</v>
      </c>
      <c r="G12" s="213">
        <v>164</v>
      </c>
      <c r="H12" s="213">
        <v>174</v>
      </c>
      <c r="I12" s="213">
        <v>89</v>
      </c>
      <c r="J12" s="213">
        <v>54</v>
      </c>
      <c r="K12" s="213">
        <v>24</v>
      </c>
      <c r="L12" s="214">
        <v>-5</v>
      </c>
      <c r="M12" s="91"/>
      <c r="N12" s="212">
        <v>930</v>
      </c>
      <c r="O12" s="213">
        <v>341</v>
      </c>
      <c r="P12" s="213">
        <v>341</v>
      </c>
      <c r="Q12" s="214">
        <v>377</v>
      </c>
      <c r="R12" s="2"/>
    </row>
    <row r="13" spans="1:18" ht="16.7" customHeight="1">
      <c r="A13" s="755" t="s">
        <v>173</v>
      </c>
      <c r="B13" s="703"/>
      <c r="C13" s="70">
        <v>7</v>
      </c>
      <c r="D13" s="355">
        <v>1271</v>
      </c>
      <c r="E13" s="356">
        <v>1256</v>
      </c>
      <c r="F13" s="357">
        <v>1126</v>
      </c>
      <c r="G13" s="357">
        <v>1117</v>
      </c>
      <c r="H13" s="357">
        <v>1131</v>
      </c>
      <c r="I13" s="357">
        <v>1134</v>
      </c>
      <c r="J13" s="357">
        <v>1060</v>
      </c>
      <c r="K13" s="357">
        <v>1024</v>
      </c>
      <c r="L13" s="358">
        <v>1049</v>
      </c>
      <c r="M13" s="91"/>
      <c r="N13" s="356">
        <v>4770</v>
      </c>
      <c r="O13" s="357">
        <v>4349</v>
      </c>
      <c r="P13" s="357">
        <v>4349</v>
      </c>
      <c r="Q13" s="358">
        <v>3968</v>
      </c>
      <c r="R13" s="2"/>
    </row>
    <row r="14" spans="1:18" ht="16.7" customHeight="1">
      <c r="A14" s="754" t="s">
        <v>362</v>
      </c>
      <c r="B14" s="737"/>
      <c r="C14" s="63">
        <v>8</v>
      </c>
      <c r="D14" s="211">
        <v>1327</v>
      </c>
      <c r="E14" s="212">
        <v>1260</v>
      </c>
      <c r="F14" s="213">
        <v>1192</v>
      </c>
      <c r="G14" s="213">
        <v>1348</v>
      </c>
      <c r="H14" s="213">
        <v>1242</v>
      </c>
      <c r="I14" s="213">
        <v>1306</v>
      </c>
      <c r="J14" s="213">
        <v>1271</v>
      </c>
      <c r="K14" s="213">
        <v>1359</v>
      </c>
      <c r="L14" s="214">
        <v>1260</v>
      </c>
      <c r="M14" s="91"/>
      <c r="N14" s="212">
        <v>5127</v>
      </c>
      <c r="O14" s="213">
        <v>5178</v>
      </c>
      <c r="P14" s="213">
        <v>5178</v>
      </c>
      <c r="Q14" s="214">
        <v>4441</v>
      </c>
      <c r="R14" s="2"/>
    </row>
    <row r="15" spans="1:18" ht="16.7" customHeight="1">
      <c r="A15" s="755" t="s">
        <v>175</v>
      </c>
      <c r="B15" s="703"/>
      <c r="C15" s="70">
        <v>9</v>
      </c>
      <c r="D15" s="355">
        <v>365</v>
      </c>
      <c r="E15" s="356">
        <v>345</v>
      </c>
      <c r="F15" s="357">
        <v>331</v>
      </c>
      <c r="G15" s="357">
        <v>368</v>
      </c>
      <c r="H15" s="357">
        <v>325</v>
      </c>
      <c r="I15" s="357">
        <v>341</v>
      </c>
      <c r="J15" s="357">
        <v>331</v>
      </c>
      <c r="K15" s="357">
        <v>355</v>
      </c>
      <c r="L15" s="358">
        <v>327</v>
      </c>
      <c r="M15" s="91"/>
      <c r="N15" s="356">
        <v>1409</v>
      </c>
      <c r="O15" s="357">
        <v>1352</v>
      </c>
      <c r="P15" s="357">
        <v>1352</v>
      </c>
      <c r="Q15" s="358">
        <v>1153</v>
      </c>
      <c r="R15" s="2"/>
    </row>
    <row r="16" spans="1:18" ht="16.7" customHeight="1">
      <c r="A16" s="754" t="s">
        <v>251</v>
      </c>
      <c r="B16" s="737"/>
      <c r="C16" s="63">
        <v>10</v>
      </c>
      <c r="D16" s="211">
        <v>962</v>
      </c>
      <c r="E16" s="212">
        <v>915</v>
      </c>
      <c r="F16" s="213">
        <v>861</v>
      </c>
      <c r="G16" s="213">
        <v>980</v>
      </c>
      <c r="H16" s="213">
        <v>917</v>
      </c>
      <c r="I16" s="213">
        <v>965</v>
      </c>
      <c r="J16" s="213">
        <v>940</v>
      </c>
      <c r="K16" s="213">
        <v>1004</v>
      </c>
      <c r="L16" s="214">
        <v>933</v>
      </c>
      <c r="M16" s="91"/>
      <c r="N16" s="212">
        <v>3718</v>
      </c>
      <c r="O16" s="213">
        <v>3826</v>
      </c>
      <c r="P16" s="213">
        <v>3826</v>
      </c>
      <c r="Q16" s="214">
        <v>3288</v>
      </c>
      <c r="R16" s="2"/>
    </row>
    <row r="17" spans="1:18" ht="16.7" customHeight="1">
      <c r="A17" s="755" t="s">
        <v>304</v>
      </c>
      <c r="B17" s="703"/>
      <c r="C17" s="70">
        <v>11</v>
      </c>
      <c r="D17" s="355">
        <v>11</v>
      </c>
      <c r="E17" s="356">
        <v>11</v>
      </c>
      <c r="F17" s="357">
        <v>9</v>
      </c>
      <c r="G17" s="357">
        <v>10</v>
      </c>
      <c r="H17" s="357">
        <v>11</v>
      </c>
      <c r="I17" s="357">
        <v>11</v>
      </c>
      <c r="J17" s="357">
        <v>10</v>
      </c>
      <c r="K17" s="357">
        <v>11</v>
      </c>
      <c r="L17" s="358">
        <v>12</v>
      </c>
      <c r="M17" s="91"/>
      <c r="N17" s="356">
        <v>41</v>
      </c>
      <c r="O17" s="357">
        <v>43</v>
      </c>
      <c r="P17" s="357">
        <v>43</v>
      </c>
      <c r="Q17" s="358">
        <v>43</v>
      </c>
      <c r="R17" s="2"/>
    </row>
    <row r="18" spans="1:18" ht="16.7" customHeight="1">
      <c r="A18" s="776" t="s">
        <v>364</v>
      </c>
      <c r="B18" s="777"/>
      <c r="C18" s="99">
        <v>12</v>
      </c>
      <c r="D18" s="345">
        <f t="shared" ref="D18:L18" si="0">D16-D17</f>
        <v>951</v>
      </c>
      <c r="E18" s="346">
        <f t="shared" si="0"/>
        <v>904</v>
      </c>
      <c r="F18" s="347">
        <f t="shared" si="0"/>
        <v>852</v>
      </c>
      <c r="G18" s="347">
        <f t="shared" si="0"/>
        <v>970</v>
      </c>
      <c r="H18" s="347">
        <f t="shared" si="0"/>
        <v>906</v>
      </c>
      <c r="I18" s="347">
        <f t="shared" si="0"/>
        <v>954</v>
      </c>
      <c r="J18" s="347">
        <f t="shared" si="0"/>
        <v>930</v>
      </c>
      <c r="K18" s="347">
        <f t="shared" si="0"/>
        <v>993</v>
      </c>
      <c r="L18" s="348">
        <f t="shared" si="0"/>
        <v>921</v>
      </c>
      <c r="M18" s="88"/>
      <c r="N18" s="346">
        <f>N16-N17</f>
        <v>3677</v>
      </c>
      <c r="O18" s="347">
        <f>O16-O17</f>
        <v>3783</v>
      </c>
      <c r="P18" s="347">
        <f>P16-P17</f>
        <v>3783</v>
      </c>
      <c r="Q18" s="348">
        <f>Q16-Q17</f>
        <v>3245</v>
      </c>
      <c r="R18" s="2"/>
    </row>
    <row r="19" spans="1:18" ht="16.7" customHeight="1">
      <c r="A19" s="754" t="s">
        <v>365</v>
      </c>
      <c r="B19" s="737"/>
      <c r="C19" s="63">
        <v>13</v>
      </c>
      <c r="D19" s="211">
        <v>966</v>
      </c>
      <c r="E19" s="212">
        <v>923</v>
      </c>
      <c r="F19" s="213">
        <v>864</v>
      </c>
      <c r="G19" s="213">
        <v>980</v>
      </c>
      <c r="H19" s="213">
        <v>917</v>
      </c>
      <c r="I19" s="213">
        <v>965</v>
      </c>
      <c r="J19" s="213">
        <v>941</v>
      </c>
      <c r="K19" s="213">
        <v>1004</v>
      </c>
      <c r="L19" s="214">
        <v>933</v>
      </c>
      <c r="M19" s="91"/>
      <c r="N19" s="212">
        <v>3733</v>
      </c>
      <c r="O19" s="213">
        <v>3827</v>
      </c>
      <c r="P19" s="213">
        <v>3827</v>
      </c>
      <c r="Q19" s="214">
        <v>3289</v>
      </c>
      <c r="R19" s="2"/>
    </row>
    <row r="20" spans="1:18" ht="16.7" customHeight="1">
      <c r="A20" s="755" t="s">
        <v>366</v>
      </c>
      <c r="B20" s="703"/>
      <c r="C20" s="70">
        <v>14</v>
      </c>
      <c r="D20" s="337">
        <f t="shared" ref="D20:L20" si="1">D19-D17</f>
        <v>955</v>
      </c>
      <c r="E20" s="338">
        <f t="shared" si="1"/>
        <v>912</v>
      </c>
      <c r="F20" s="173">
        <f t="shared" si="1"/>
        <v>855</v>
      </c>
      <c r="G20" s="173">
        <f t="shared" si="1"/>
        <v>970</v>
      </c>
      <c r="H20" s="173">
        <f t="shared" si="1"/>
        <v>906</v>
      </c>
      <c r="I20" s="173">
        <f t="shared" si="1"/>
        <v>954</v>
      </c>
      <c r="J20" s="173">
        <f t="shared" si="1"/>
        <v>931</v>
      </c>
      <c r="K20" s="173">
        <f t="shared" si="1"/>
        <v>993</v>
      </c>
      <c r="L20" s="174">
        <f t="shared" si="1"/>
        <v>921</v>
      </c>
      <c r="M20" s="88"/>
      <c r="N20" s="338">
        <f>N19-N17</f>
        <v>3692</v>
      </c>
      <c r="O20" s="173">
        <f>O19-O17</f>
        <v>3784</v>
      </c>
      <c r="P20" s="173">
        <f>P19-P17</f>
        <v>3784</v>
      </c>
      <c r="Q20" s="174">
        <f>Q19-Q17</f>
        <v>3246</v>
      </c>
      <c r="R20" s="2"/>
    </row>
    <row r="21" spans="1:18" ht="16.7" customHeight="1">
      <c r="A21" s="754" t="s">
        <v>412</v>
      </c>
      <c r="B21" s="737"/>
      <c r="C21" s="63">
        <v>15</v>
      </c>
      <c r="D21" s="211">
        <v>2096</v>
      </c>
      <c r="E21" s="212">
        <v>2006</v>
      </c>
      <c r="F21" s="213">
        <v>1808</v>
      </c>
      <c r="G21" s="213">
        <v>1852</v>
      </c>
      <c r="H21" s="213">
        <v>1797</v>
      </c>
      <c r="I21" s="213">
        <v>1766</v>
      </c>
      <c r="J21" s="213">
        <v>1654</v>
      </c>
      <c r="K21" s="213">
        <v>1673</v>
      </c>
      <c r="L21" s="214">
        <v>1613</v>
      </c>
      <c r="M21" s="91"/>
      <c r="N21" s="212">
        <v>7762</v>
      </c>
      <c r="O21" s="213">
        <v>6890</v>
      </c>
      <c r="P21" s="213">
        <v>6890</v>
      </c>
      <c r="Q21" s="214">
        <v>6154</v>
      </c>
      <c r="R21" s="2"/>
    </row>
    <row r="22" spans="1:18" ht="16.7" customHeight="1">
      <c r="A22" s="752" t="s">
        <v>413</v>
      </c>
      <c r="B22" s="703"/>
      <c r="C22" s="75">
        <v>16</v>
      </c>
      <c r="D22" s="215">
        <v>771</v>
      </c>
      <c r="E22" s="216">
        <v>779</v>
      </c>
      <c r="F22" s="217">
        <v>738</v>
      </c>
      <c r="G22" s="217">
        <v>777</v>
      </c>
      <c r="H22" s="217">
        <v>750</v>
      </c>
      <c r="I22" s="217">
        <v>763</v>
      </c>
      <c r="J22" s="217">
        <v>731</v>
      </c>
      <c r="K22" s="217">
        <v>734</v>
      </c>
      <c r="L22" s="218">
        <v>691</v>
      </c>
      <c r="M22" s="91"/>
      <c r="N22" s="216">
        <v>3065</v>
      </c>
      <c r="O22" s="217">
        <v>2978</v>
      </c>
      <c r="P22" s="217">
        <v>2978</v>
      </c>
      <c r="Q22" s="218">
        <v>2632</v>
      </c>
      <c r="R22" s="2"/>
    </row>
    <row r="23" spans="1:18" ht="16.7" customHeight="1">
      <c r="A23" s="752" t="s">
        <v>414</v>
      </c>
      <c r="B23" s="703"/>
      <c r="C23" s="75">
        <v>17</v>
      </c>
      <c r="D23" s="359">
        <v>0.26559269930993901</v>
      </c>
      <c r="E23" s="360">
        <v>0.25563540178105498</v>
      </c>
      <c r="F23" s="361">
        <v>0.25125795672297901</v>
      </c>
      <c r="G23" s="361">
        <v>0.30662023527145299</v>
      </c>
      <c r="H23" s="361">
        <v>0.29384716187109899</v>
      </c>
      <c r="I23" s="361">
        <v>0.31986822673513599</v>
      </c>
      <c r="J23" s="361">
        <v>0.325444577339837</v>
      </c>
      <c r="K23" s="361">
        <v>0.34550174725994898</v>
      </c>
      <c r="L23" s="362">
        <v>0.327912170785505</v>
      </c>
      <c r="M23" s="91"/>
      <c r="N23" s="360">
        <v>0.268956014006765</v>
      </c>
      <c r="O23" s="361">
        <v>0.32066513873047298</v>
      </c>
      <c r="P23" s="361">
        <v>0.32066513873047298</v>
      </c>
      <c r="Q23" s="362">
        <v>0.29122071493285001</v>
      </c>
      <c r="R23" s="2"/>
    </row>
    <row r="24" spans="1:18" ht="16.7" customHeight="1">
      <c r="A24" s="752" t="s">
        <v>415</v>
      </c>
      <c r="B24" s="703"/>
      <c r="C24" s="75">
        <v>18</v>
      </c>
      <c r="D24" s="359">
        <v>0.26705322117900898</v>
      </c>
      <c r="E24" s="360">
        <v>0.25781639675511903</v>
      </c>
      <c r="F24" s="361">
        <v>0.25181212588270602</v>
      </c>
      <c r="G24" s="361">
        <v>0.30667669569445799</v>
      </c>
      <c r="H24" s="361">
        <v>0.293910417057892</v>
      </c>
      <c r="I24" s="361">
        <v>0.31993359412456601</v>
      </c>
      <c r="J24" s="361">
        <v>0.32551287195948397</v>
      </c>
      <c r="K24" s="361">
        <v>0.34557303825375701</v>
      </c>
      <c r="L24" s="362">
        <v>0.32799146359320203</v>
      </c>
      <c r="M24" s="91"/>
      <c r="N24" s="360">
        <v>0.27005358454220402</v>
      </c>
      <c r="O24" s="361">
        <v>0.32073210612741299</v>
      </c>
      <c r="P24" s="361">
        <v>0.32073210612741299</v>
      </c>
      <c r="Q24" s="362">
        <v>0.291301948390497</v>
      </c>
      <c r="R24" s="2"/>
    </row>
    <row r="25" spans="1:18" ht="16.7" customHeight="1">
      <c r="A25" s="752" t="s">
        <v>260</v>
      </c>
      <c r="B25" s="703"/>
      <c r="C25" s="75">
        <v>19</v>
      </c>
      <c r="D25" s="363">
        <v>2.7675656304597701E-2</v>
      </c>
      <c r="E25" s="364">
        <v>2.76662024641081E-2</v>
      </c>
      <c r="F25" s="365">
        <v>2.6989662035351799E-2</v>
      </c>
      <c r="G25" s="365">
        <v>2.7010757377806099E-2</v>
      </c>
      <c r="H25" s="365">
        <v>2.66330943191735E-2</v>
      </c>
      <c r="I25" s="365">
        <v>2.7185561884107999E-2</v>
      </c>
      <c r="J25" s="365">
        <v>2.65617002383737E-2</v>
      </c>
      <c r="K25" s="365">
        <v>2.6778742254767798E-2</v>
      </c>
      <c r="L25" s="366">
        <v>2.6321445304192202E-2</v>
      </c>
      <c r="M25" s="91"/>
      <c r="N25" s="364">
        <v>2.7342972592696399E-2</v>
      </c>
      <c r="O25" s="365">
        <v>2.67926449116993E-2</v>
      </c>
      <c r="P25" s="365">
        <v>2.67926449116993E-2</v>
      </c>
      <c r="Q25" s="366">
        <v>2.6432384521630499E-2</v>
      </c>
      <c r="R25" s="2"/>
    </row>
    <row r="26" spans="1:18" ht="16.7" customHeight="1">
      <c r="A26" s="752" t="s">
        <v>277</v>
      </c>
      <c r="B26" s="703"/>
      <c r="C26" s="75">
        <v>20</v>
      </c>
      <c r="D26" s="359">
        <v>0.12553818312538201</v>
      </c>
      <c r="E26" s="360">
        <v>0.101171686580214</v>
      </c>
      <c r="F26" s="361">
        <v>6.7494484986788603E-2</v>
      </c>
      <c r="G26" s="361">
        <v>9.2396041620039407E-2</v>
      </c>
      <c r="H26" s="361">
        <v>0.105178767535573</v>
      </c>
      <c r="I26" s="361">
        <v>0.12898973901128999</v>
      </c>
      <c r="J26" s="361">
        <v>0.11259806591876401</v>
      </c>
      <c r="K26" s="361">
        <v>0.14719560445576699</v>
      </c>
      <c r="L26" s="362">
        <v>0.13441442848207699</v>
      </c>
      <c r="M26" s="91"/>
      <c r="N26" s="360">
        <v>9.7182878763221403E-2</v>
      </c>
      <c r="O26" s="361">
        <v>0.12309272102678701</v>
      </c>
      <c r="P26" s="361">
        <v>0.12309272102678701</v>
      </c>
      <c r="Q26" s="362">
        <v>9.3553162204121396E-2</v>
      </c>
      <c r="R26" s="2"/>
    </row>
    <row r="27" spans="1:18" ht="16.7" customHeight="1">
      <c r="A27" s="752" t="s">
        <v>279</v>
      </c>
      <c r="B27" s="703"/>
      <c r="C27" s="75">
        <v>21</v>
      </c>
      <c r="D27" s="359">
        <v>0.124401220423113</v>
      </c>
      <c r="E27" s="360">
        <v>0.109066827222742</v>
      </c>
      <c r="F27" s="361">
        <v>6.1305464803358502E-2</v>
      </c>
      <c r="G27" s="361">
        <v>9.1041796163345096E-2</v>
      </c>
      <c r="H27" s="361">
        <v>7.7888238002788795E-2</v>
      </c>
      <c r="I27" s="361">
        <v>0.10260463659103999</v>
      </c>
      <c r="J27" s="361">
        <v>0.111484011522443</v>
      </c>
      <c r="K27" s="361">
        <v>9.3520683708536001E-2</v>
      </c>
      <c r="L27" s="362">
        <v>8.1345320139984495E-2</v>
      </c>
      <c r="M27" s="91"/>
      <c r="N27" s="360">
        <v>9.7155488426329303E-2</v>
      </c>
      <c r="O27" s="361">
        <v>9.6064221159752203E-2</v>
      </c>
      <c r="P27" s="361">
        <v>9.6064221159752203E-2</v>
      </c>
      <c r="Q27" s="362">
        <v>1.7174099667010601E-2</v>
      </c>
      <c r="R27" s="2"/>
    </row>
    <row r="28" spans="1:18" ht="16.7" customHeight="1">
      <c r="A28" s="752" t="s">
        <v>371</v>
      </c>
      <c r="B28" s="703"/>
      <c r="C28" s="75">
        <v>22</v>
      </c>
      <c r="D28" s="215">
        <v>1265</v>
      </c>
      <c r="E28" s="216">
        <v>1245</v>
      </c>
      <c r="F28" s="217">
        <v>1122</v>
      </c>
      <c r="G28" s="217">
        <v>1117</v>
      </c>
      <c r="H28" s="217">
        <v>1131</v>
      </c>
      <c r="I28" s="217">
        <v>1134</v>
      </c>
      <c r="J28" s="217">
        <v>1059</v>
      </c>
      <c r="K28" s="217">
        <v>1024</v>
      </c>
      <c r="L28" s="218">
        <v>1049</v>
      </c>
      <c r="M28" s="91"/>
      <c r="N28" s="216">
        <v>4749</v>
      </c>
      <c r="O28" s="217">
        <v>4348</v>
      </c>
      <c r="P28" s="217">
        <v>4348</v>
      </c>
      <c r="Q28" s="218">
        <v>3966</v>
      </c>
      <c r="R28" s="2"/>
    </row>
    <row r="29" spans="1:18" ht="16.7" customHeight="1">
      <c r="A29" s="752" t="s">
        <v>386</v>
      </c>
      <c r="B29" s="703"/>
      <c r="C29" s="75">
        <v>23</v>
      </c>
      <c r="D29" s="359">
        <v>0.118306021587595</v>
      </c>
      <c r="E29" s="360">
        <v>9.9932042520678499E-2</v>
      </c>
      <c r="F29" s="361">
        <v>5.9123730011640403E-2</v>
      </c>
      <c r="G29" s="361">
        <v>9.1101702960199801E-2</v>
      </c>
      <c r="H29" s="361">
        <v>7.7947302812760605E-2</v>
      </c>
      <c r="I29" s="361">
        <v>0.10267210380099701</v>
      </c>
      <c r="J29" s="361">
        <v>0.11155959622817301</v>
      </c>
      <c r="K29" s="361">
        <v>9.3598533791973304E-2</v>
      </c>
      <c r="L29" s="362">
        <v>8.1449818315692896E-2</v>
      </c>
      <c r="M29" s="91"/>
      <c r="N29" s="360">
        <v>9.2671895932769005E-2</v>
      </c>
      <c r="O29" s="361">
        <v>9.6133786000437996E-2</v>
      </c>
      <c r="P29" s="361">
        <v>9.6133786000437996E-2</v>
      </c>
      <c r="Q29" s="362">
        <v>1.7267870121294701E-2</v>
      </c>
      <c r="R29" s="2"/>
    </row>
    <row r="30" spans="1:18" ht="16.7" customHeight="1">
      <c r="A30" s="752" t="s">
        <v>262</v>
      </c>
      <c r="B30" s="703"/>
      <c r="C30" s="75">
        <v>24</v>
      </c>
      <c r="D30" s="359">
        <v>0.443400724980622</v>
      </c>
      <c r="E30" s="360">
        <v>0.45125077043046002</v>
      </c>
      <c r="F30" s="361">
        <v>0.442460479739816</v>
      </c>
      <c r="G30" s="361">
        <v>0.42463341306110602</v>
      </c>
      <c r="H30" s="361">
        <v>0.44384907924892503</v>
      </c>
      <c r="I30" s="361">
        <v>0.44803844074017501</v>
      </c>
      <c r="J30" s="361">
        <v>0.44504069526710199</v>
      </c>
      <c r="K30" s="361">
        <v>0.42516048532581802</v>
      </c>
      <c r="L30" s="362">
        <v>0.45508667882398501</v>
      </c>
      <c r="M30" s="91"/>
      <c r="N30" s="360">
        <v>0.44064148652854601</v>
      </c>
      <c r="O30" s="361">
        <v>0.44065248708306398</v>
      </c>
      <c r="P30" s="361">
        <v>0.44065248708306398</v>
      </c>
      <c r="Q30" s="362">
        <v>0.45151879898213398</v>
      </c>
      <c r="R30" s="2"/>
    </row>
    <row r="31" spans="1:18" ht="16.7" customHeight="1">
      <c r="A31" s="752" t="s">
        <v>384</v>
      </c>
      <c r="B31" s="703"/>
      <c r="C31" s="75">
        <v>25</v>
      </c>
      <c r="D31" s="359">
        <v>0.440893494923985</v>
      </c>
      <c r="E31" s="360">
        <v>0.447429095052366</v>
      </c>
      <c r="F31" s="361">
        <v>0.44144037453419999</v>
      </c>
      <c r="G31" s="361">
        <v>0.42454085144831399</v>
      </c>
      <c r="H31" s="361">
        <v>0.44374478331437001</v>
      </c>
      <c r="I31" s="361">
        <v>0.44793335604150297</v>
      </c>
      <c r="J31" s="361">
        <v>0.44492928627005801</v>
      </c>
      <c r="K31" s="361">
        <v>0.42504447052911998</v>
      </c>
      <c r="L31" s="362">
        <v>0.45495481221024098</v>
      </c>
      <c r="M31" s="91"/>
      <c r="N31" s="360">
        <v>0.43873215149429701</v>
      </c>
      <c r="O31" s="361">
        <v>0.44054341177281697</v>
      </c>
      <c r="P31" s="361">
        <v>0.44054341177281697</v>
      </c>
      <c r="Q31" s="362">
        <v>0.45137838590275797</v>
      </c>
      <c r="R31" s="2"/>
    </row>
    <row r="32" spans="1:18" ht="16.7" customHeight="1">
      <c r="A32" s="752" t="s">
        <v>275</v>
      </c>
      <c r="B32" s="703"/>
      <c r="C32" s="75">
        <v>26</v>
      </c>
      <c r="D32" s="359">
        <v>2E-3</v>
      </c>
      <c r="E32" s="360">
        <v>-7.9999999999999898E-3</v>
      </c>
      <c r="F32" s="361">
        <v>6.0000000000000097E-3</v>
      </c>
      <c r="G32" s="361">
        <v>1E-3</v>
      </c>
      <c r="H32" s="361">
        <v>2.7E-2</v>
      </c>
      <c r="I32" s="361">
        <v>2.5999999999999999E-2</v>
      </c>
      <c r="J32" s="361">
        <v>2E-3</v>
      </c>
      <c r="K32" s="361">
        <v>5.2999999999999999E-2</v>
      </c>
      <c r="L32" s="362">
        <v>5.2999999999999999E-2</v>
      </c>
      <c r="M32" s="91"/>
      <c r="N32" s="360">
        <v>0</v>
      </c>
      <c r="O32" s="361">
        <v>2.7E-2</v>
      </c>
      <c r="P32" s="361">
        <v>2.7E-2</v>
      </c>
      <c r="Q32" s="362">
        <v>7.6999999999999999E-2</v>
      </c>
      <c r="R32" s="2"/>
    </row>
    <row r="33" spans="1:18" ht="16.7" customHeight="1">
      <c r="A33" s="752" t="s">
        <v>387</v>
      </c>
      <c r="B33" s="703"/>
      <c r="C33" s="75">
        <v>27</v>
      </c>
      <c r="D33" s="359">
        <v>8.0000000000000106E-3</v>
      </c>
      <c r="E33" s="360">
        <v>1E-3</v>
      </c>
      <c r="F33" s="361">
        <v>8.0000000000000106E-3</v>
      </c>
      <c r="G33" s="361">
        <v>1E-3</v>
      </c>
      <c r="H33" s="361">
        <v>2.7E-2</v>
      </c>
      <c r="I33" s="361">
        <v>2.5999999999999999E-2</v>
      </c>
      <c r="J33" s="361">
        <v>1E-3</v>
      </c>
      <c r="K33" s="361">
        <v>5.2999999999999999E-2</v>
      </c>
      <c r="L33" s="362">
        <v>5.2999999999999999E-2</v>
      </c>
      <c r="M33" s="91"/>
      <c r="N33" s="360">
        <v>4.0000000000000001E-3</v>
      </c>
      <c r="O33" s="361">
        <v>2.7E-2</v>
      </c>
      <c r="P33" s="361">
        <v>2.7E-2</v>
      </c>
      <c r="Q33" s="362">
        <v>7.6999999999999999E-2</v>
      </c>
      <c r="R33" s="2"/>
    </row>
    <row r="34" spans="1:18" ht="16.7" customHeight="1">
      <c r="A34" s="752" t="s">
        <v>263</v>
      </c>
      <c r="B34" s="703"/>
      <c r="C34" s="75">
        <v>28</v>
      </c>
      <c r="D34" s="363">
        <v>3.0615473979857901E-3</v>
      </c>
      <c r="E34" s="364">
        <v>2.6378390291969399E-3</v>
      </c>
      <c r="F34" s="365">
        <v>2.2799155683451201E-3</v>
      </c>
      <c r="G34" s="365">
        <v>1.9743619678163201E-3</v>
      </c>
      <c r="H34" s="365">
        <v>1.8614057665282699E-3</v>
      </c>
      <c r="I34" s="365">
        <v>1.4074748851838101E-3</v>
      </c>
      <c r="J34" s="365">
        <v>1.22689466071736E-3</v>
      </c>
      <c r="K34" s="365">
        <v>1.45435363734043E-3</v>
      </c>
      <c r="L34" s="366">
        <v>1.31177895429541E-3</v>
      </c>
      <c r="M34" s="91"/>
      <c r="N34" s="364">
        <v>2.4954159720380199E-3</v>
      </c>
      <c r="O34" s="365">
        <v>1.4954630401177299E-3</v>
      </c>
      <c r="P34" s="365">
        <v>1.4954630401177299E-3</v>
      </c>
      <c r="Q34" s="366">
        <v>1.89589019001814E-3</v>
      </c>
      <c r="R34" s="2"/>
    </row>
    <row r="35" spans="1:18" ht="16.7" customHeight="1">
      <c r="A35" s="752" t="s">
        <v>281</v>
      </c>
      <c r="B35" s="703"/>
      <c r="C35" s="75">
        <v>29</v>
      </c>
      <c r="D35" s="359">
        <v>4.7860822187968201E-2</v>
      </c>
      <c r="E35" s="360">
        <v>-5.1924057397294297E-2</v>
      </c>
      <c r="F35" s="361">
        <v>-8.3127783434683994E-2</v>
      </c>
      <c r="G35" s="361">
        <v>-2.45965445712788E-2</v>
      </c>
      <c r="H35" s="361">
        <v>-1.7481100083867301E-2</v>
      </c>
      <c r="I35" s="361">
        <v>0.166469561471567</v>
      </c>
      <c r="J35" s="361">
        <v>0.20869124113198001</v>
      </c>
      <c r="K35" s="361">
        <v>0.33895405797710199</v>
      </c>
      <c r="L35" s="362">
        <v>0.44713294015174299</v>
      </c>
      <c r="M35" s="91"/>
      <c r="N35" s="360">
        <v>-2.8503691889473801E-2</v>
      </c>
      <c r="O35" s="361">
        <v>0.16359077586596599</v>
      </c>
      <c r="P35" s="361">
        <v>0.16359077586596599</v>
      </c>
      <c r="Q35" s="362">
        <v>0.62741922861850097</v>
      </c>
      <c r="R35" s="2"/>
    </row>
    <row r="36" spans="1:18" ht="16.7" customHeight="1">
      <c r="A36" s="752" t="s">
        <v>388</v>
      </c>
      <c r="B36" s="703"/>
      <c r="C36" s="75">
        <v>30</v>
      </c>
      <c r="D36" s="359">
        <v>5.3337081875108702E-2</v>
      </c>
      <c r="E36" s="360">
        <v>-4.4120749219205203E-2</v>
      </c>
      <c r="F36" s="361">
        <v>-8.1319975169099806E-2</v>
      </c>
      <c r="G36" s="361">
        <v>-2.4617733327327199E-2</v>
      </c>
      <c r="H36" s="361">
        <v>-1.7507010642643799E-2</v>
      </c>
      <c r="I36" s="361">
        <v>0.166390960214298</v>
      </c>
      <c r="J36" s="361">
        <v>0.20859524425622</v>
      </c>
      <c r="K36" s="361">
        <v>0.33880550646403901</v>
      </c>
      <c r="L36" s="362">
        <v>0.44679191385994299</v>
      </c>
      <c r="M36" s="91"/>
      <c r="N36" s="360">
        <v>-2.4783554035059201E-2</v>
      </c>
      <c r="O36" s="361">
        <v>0.16351063131200899</v>
      </c>
      <c r="P36" s="361">
        <v>0.16351063131200899</v>
      </c>
      <c r="Q36" s="362">
        <v>0.62668039726415503</v>
      </c>
      <c r="R36" s="2"/>
    </row>
    <row r="37" spans="1:18" ht="16.7" customHeight="1">
      <c r="A37" s="752" t="s">
        <v>404</v>
      </c>
      <c r="B37" s="703"/>
      <c r="C37" s="75">
        <v>31</v>
      </c>
      <c r="D37" s="215">
        <v>14197</v>
      </c>
      <c r="E37" s="216">
        <v>14048</v>
      </c>
      <c r="F37" s="217">
        <v>13895</v>
      </c>
      <c r="G37" s="217">
        <v>12553</v>
      </c>
      <c r="H37" s="217">
        <v>12231</v>
      </c>
      <c r="I37" s="217">
        <v>11842</v>
      </c>
      <c r="J37" s="217">
        <v>11710</v>
      </c>
      <c r="K37" s="217">
        <v>11406</v>
      </c>
      <c r="L37" s="218">
        <v>11162</v>
      </c>
      <c r="M37" s="91"/>
      <c r="N37" s="216">
        <v>13672</v>
      </c>
      <c r="O37" s="217">
        <v>11798</v>
      </c>
      <c r="P37" s="217">
        <v>11798</v>
      </c>
      <c r="Q37" s="218">
        <v>11147</v>
      </c>
      <c r="R37" s="2"/>
    </row>
    <row r="38" spans="1:18" ht="16.7" customHeight="1">
      <c r="A38" s="752" t="s">
        <v>378</v>
      </c>
      <c r="B38" s="703"/>
      <c r="C38" s="75">
        <v>32</v>
      </c>
      <c r="D38" s="215">
        <v>324773</v>
      </c>
      <c r="E38" s="216">
        <v>319405</v>
      </c>
      <c r="F38" s="217">
        <v>315022</v>
      </c>
      <c r="G38" s="217">
        <v>312216</v>
      </c>
      <c r="H38" s="217">
        <v>306217</v>
      </c>
      <c r="I38" s="217">
        <v>296941</v>
      </c>
      <c r="J38" s="217">
        <v>286486</v>
      </c>
      <c r="K38" s="217">
        <v>278523</v>
      </c>
      <c r="L38" s="218">
        <v>272323</v>
      </c>
      <c r="M38" s="91"/>
      <c r="N38" s="216">
        <v>317878</v>
      </c>
      <c r="O38" s="217">
        <v>292087</v>
      </c>
      <c r="P38" s="217">
        <v>292087</v>
      </c>
      <c r="Q38" s="218">
        <v>263004</v>
      </c>
      <c r="R38" s="2"/>
    </row>
    <row r="39" spans="1:18" ht="16.7" customHeight="1">
      <c r="A39" s="752" t="s">
        <v>405</v>
      </c>
      <c r="B39" s="703"/>
      <c r="C39" s="75">
        <v>33</v>
      </c>
      <c r="D39" s="215">
        <v>310566</v>
      </c>
      <c r="E39" s="216">
        <v>305354</v>
      </c>
      <c r="F39" s="217">
        <v>301268</v>
      </c>
      <c r="G39" s="217">
        <v>298149</v>
      </c>
      <c r="H39" s="217">
        <v>292124</v>
      </c>
      <c r="I39" s="217">
        <v>282781</v>
      </c>
      <c r="J39" s="217">
        <v>272231</v>
      </c>
      <c r="K39" s="217">
        <v>264764</v>
      </c>
      <c r="L39" s="218">
        <v>258074</v>
      </c>
      <c r="M39" s="91"/>
      <c r="N39" s="216">
        <v>303855</v>
      </c>
      <c r="O39" s="217">
        <v>278022</v>
      </c>
      <c r="P39" s="217">
        <v>278022</v>
      </c>
      <c r="Q39" s="218">
        <v>248215</v>
      </c>
      <c r="R39" s="2"/>
    </row>
    <row r="40" spans="1:18" ht="16.7" customHeight="1">
      <c r="A40" s="752" t="s">
        <v>416</v>
      </c>
      <c r="B40" s="703"/>
      <c r="C40" s="75">
        <v>34</v>
      </c>
      <c r="D40" s="215">
        <v>134770</v>
      </c>
      <c r="E40" s="216">
        <v>131573</v>
      </c>
      <c r="F40" s="217">
        <v>129251</v>
      </c>
      <c r="G40" s="217">
        <v>128056</v>
      </c>
      <c r="H40" s="217">
        <v>125027</v>
      </c>
      <c r="I40" s="217">
        <v>121366</v>
      </c>
      <c r="J40" s="217">
        <v>118477</v>
      </c>
      <c r="K40" s="217">
        <v>117187</v>
      </c>
      <c r="L40" s="218">
        <v>115833</v>
      </c>
      <c r="M40" s="91"/>
      <c r="N40" s="216">
        <v>130926</v>
      </c>
      <c r="O40" s="217">
        <v>120531</v>
      </c>
      <c r="P40" s="217">
        <v>120531</v>
      </c>
      <c r="Q40" s="218">
        <v>111908</v>
      </c>
      <c r="R40" s="2"/>
    </row>
    <row r="41" spans="1:18" ht="16.7" customHeight="1">
      <c r="A41" s="752" t="s">
        <v>417</v>
      </c>
      <c r="B41" s="703"/>
      <c r="C41" s="75">
        <v>35</v>
      </c>
      <c r="D41" s="215">
        <v>58670</v>
      </c>
      <c r="E41" s="216">
        <v>58720</v>
      </c>
      <c r="F41" s="217">
        <v>58717</v>
      </c>
      <c r="G41" s="217">
        <v>59261</v>
      </c>
      <c r="H41" s="217">
        <v>59117</v>
      </c>
      <c r="I41" s="217">
        <v>57563</v>
      </c>
      <c r="J41" s="217">
        <v>55343</v>
      </c>
      <c r="K41" s="217">
        <v>54149</v>
      </c>
      <c r="L41" s="218">
        <v>53061</v>
      </c>
      <c r="M41" s="91"/>
      <c r="N41" s="216">
        <v>58843</v>
      </c>
      <c r="O41" s="217">
        <v>56553</v>
      </c>
      <c r="P41" s="217">
        <v>56553</v>
      </c>
      <c r="Q41" s="218">
        <v>50988</v>
      </c>
      <c r="R41" s="2"/>
    </row>
    <row r="42" spans="1:18" ht="16.7" customHeight="1">
      <c r="A42" s="752" t="s">
        <v>418</v>
      </c>
      <c r="B42" s="703"/>
      <c r="C42" s="75">
        <v>36</v>
      </c>
      <c r="D42" s="215">
        <v>12112</v>
      </c>
      <c r="E42" s="216">
        <v>11562</v>
      </c>
      <c r="F42" s="217">
        <v>10819</v>
      </c>
      <c r="G42" s="217">
        <v>10629</v>
      </c>
      <c r="H42" s="217">
        <v>10129</v>
      </c>
      <c r="I42" s="217">
        <v>9679</v>
      </c>
      <c r="J42" s="217">
        <v>8857</v>
      </c>
      <c r="K42" s="217">
        <v>8884</v>
      </c>
      <c r="L42" s="218">
        <v>8545</v>
      </c>
      <c r="M42" s="91"/>
      <c r="N42" s="216">
        <v>11284</v>
      </c>
      <c r="O42" s="217">
        <v>9392</v>
      </c>
      <c r="P42" s="217">
        <v>9392</v>
      </c>
      <c r="Q42" s="218">
        <v>8187</v>
      </c>
      <c r="R42" s="2"/>
    </row>
    <row r="43" spans="1:18" ht="16.7" customHeight="1">
      <c r="A43" s="752" t="s">
        <v>419</v>
      </c>
      <c r="B43" s="703"/>
      <c r="C43" s="75">
        <v>37</v>
      </c>
      <c r="D43" s="215">
        <v>6501</v>
      </c>
      <c r="E43" s="216">
        <v>6400</v>
      </c>
      <c r="F43" s="217">
        <v>6372</v>
      </c>
      <c r="G43" s="217">
        <v>6150</v>
      </c>
      <c r="H43" s="217">
        <v>6222</v>
      </c>
      <c r="I43" s="217">
        <v>6052</v>
      </c>
      <c r="J43" s="217">
        <v>5817</v>
      </c>
      <c r="K43" s="217">
        <v>5696</v>
      </c>
      <c r="L43" s="218">
        <v>5451</v>
      </c>
      <c r="M43" s="91"/>
      <c r="N43" s="216">
        <v>6356</v>
      </c>
      <c r="O43" s="217">
        <v>5948</v>
      </c>
      <c r="P43" s="217">
        <v>5948</v>
      </c>
      <c r="Q43" s="218">
        <v>5151</v>
      </c>
      <c r="R43" s="2"/>
    </row>
    <row r="44" spans="1:18" ht="16.7" customHeight="1">
      <c r="A44" s="752" t="s">
        <v>420</v>
      </c>
      <c r="B44" s="703"/>
      <c r="C44" s="75">
        <v>38</v>
      </c>
      <c r="D44" s="215">
        <v>108994</v>
      </c>
      <c r="E44" s="216">
        <v>107907</v>
      </c>
      <c r="F44" s="217">
        <v>107526</v>
      </c>
      <c r="G44" s="217">
        <v>105885</v>
      </c>
      <c r="H44" s="217">
        <v>103664</v>
      </c>
      <c r="I44" s="217">
        <v>100507</v>
      </c>
      <c r="J44" s="217">
        <v>96223</v>
      </c>
      <c r="K44" s="217">
        <v>91152</v>
      </c>
      <c r="L44" s="218">
        <v>88218</v>
      </c>
      <c r="M44" s="91"/>
      <c r="N44" s="216">
        <v>107579</v>
      </c>
      <c r="O44" s="217">
        <v>97900</v>
      </c>
      <c r="P44" s="217">
        <v>97900</v>
      </c>
      <c r="Q44" s="218">
        <v>85635</v>
      </c>
      <c r="R44" s="2"/>
    </row>
    <row r="45" spans="1:18" ht="16.7" customHeight="1">
      <c r="A45" s="752" t="s">
        <v>421</v>
      </c>
      <c r="B45" s="703"/>
      <c r="C45" s="75">
        <v>39</v>
      </c>
      <c r="D45" s="215">
        <v>321047</v>
      </c>
      <c r="E45" s="216">
        <v>316162</v>
      </c>
      <c r="F45" s="217">
        <v>312685</v>
      </c>
      <c r="G45" s="217">
        <v>309981</v>
      </c>
      <c r="H45" s="217">
        <v>304159</v>
      </c>
      <c r="I45" s="217">
        <v>295167</v>
      </c>
      <c r="J45" s="217">
        <v>284717</v>
      </c>
      <c r="K45" s="217">
        <v>277068</v>
      </c>
      <c r="L45" s="218">
        <v>271108</v>
      </c>
      <c r="M45" s="91"/>
      <c r="N45" s="216">
        <v>314988</v>
      </c>
      <c r="O45" s="217">
        <v>290324</v>
      </c>
      <c r="P45" s="217">
        <v>290324</v>
      </c>
      <c r="Q45" s="218">
        <v>261869</v>
      </c>
      <c r="R45" s="2"/>
    </row>
    <row r="46" spans="1:18" ht="16.7" customHeight="1">
      <c r="A46" s="752" t="s">
        <v>422</v>
      </c>
      <c r="B46" s="703"/>
      <c r="C46" s="75">
        <v>40</v>
      </c>
      <c r="D46" s="215">
        <v>194801</v>
      </c>
      <c r="E46" s="216">
        <v>191071</v>
      </c>
      <c r="F46" s="217">
        <v>187646</v>
      </c>
      <c r="G46" s="217">
        <v>181338</v>
      </c>
      <c r="H46" s="217">
        <v>173823</v>
      </c>
      <c r="I46" s="217">
        <v>168099</v>
      </c>
      <c r="J46" s="217">
        <v>161593</v>
      </c>
      <c r="K46" s="217">
        <v>160923</v>
      </c>
      <c r="L46" s="218">
        <v>158835</v>
      </c>
      <c r="M46" s="91"/>
      <c r="N46" s="216">
        <v>188723</v>
      </c>
      <c r="O46" s="217">
        <v>166146</v>
      </c>
      <c r="P46" s="217">
        <v>166146</v>
      </c>
      <c r="Q46" s="218">
        <v>156021</v>
      </c>
      <c r="R46" s="2"/>
    </row>
    <row r="47" spans="1:18" ht="16.7" customHeight="1">
      <c r="A47" s="752" t="s">
        <v>423</v>
      </c>
      <c r="B47" s="703"/>
      <c r="C47" s="75">
        <v>41</v>
      </c>
      <c r="D47" s="215">
        <v>89109</v>
      </c>
      <c r="E47" s="216">
        <v>85506</v>
      </c>
      <c r="F47" s="217">
        <v>80696</v>
      </c>
      <c r="G47" s="217">
        <v>79993</v>
      </c>
      <c r="H47" s="217">
        <v>79320</v>
      </c>
      <c r="I47" s="217">
        <v>78733</v>
      </c>
      <c r="J47" s="217">
        <v>75972</v>
      </c>
      <c r="K47" s="217">
        <v>75507</v>
      </c>
      <c r="L47" s="218">
        <v>73524</v>
      </c>
      <c r="M47" s="91"/>
      <c r="N47" s="216">
        <v>83852</v>
      </c>
      <c r="O47" s="217">
        <v>77395</v>
      </c>
      <c r="P47" s="217">
        <v>77395</v>
      </c>
      <c r="Q47" s="218">
        <v>69534</v>
      </c>
      <c r="R47" s="2"/>
    </row>
    <row r="48" spans="1:18" ht="16.7" customHeight="1">
      <c r="A48" s="752" t="s">
        <v>424</v>
      </c>
      <c r="B48" s="703"/>
      <c r="C48" s="75">
        <v>42</v>
      </c>
      <c r="D48" s="215">
        <v>283910</v>
      </c>
      <c r="E48" s="216">
        <v>276577</v>
      </c>
      <c r="F48" s="217">
        <v>268342</v>
      </c>
      <c r="G48" s="217">
        <v>261331</v>
      </c>
      <c r="H48" s="217">
        <v>253143</v>
      </c>
      <c r="I48" s="217">
        <v>246832</v>
      </c>
      <c r="J48" s="217">
        <v>237565</v>
      </c>
      <c r="K48" s="217">
        <v>236430</v>
      </c>
      <c r="L48" s="218">
        <v>232359</v>
      </c>
      <c r="M48" s="91"/>
      <c r="N48" s="216">
        <v>272575</v>
      </c>
      <c r="O48" s="217">
        <v>243541</v>
      </c>
      <c r="P48" s="217">
        <v>243541</v>
      </c>
      <c r="Q48" s="218">
        <v>225555</v>
      </c>
      <c r="R48" s="2"/>
    </row>
    <row r="49" spans="1:18" ht="16.7" customHeight="1">
      <c r="A49" s="755" t="s">
        <v>406</v>
      </c>
      <c r="B49" s="703"/>
      <c r="C49" s="70">
        <v>43</v>
      </c>
      <c r="D49" s="355">
        <v>16217</v>
      </c>
      <c r="E49" s="356">
        <v>16515</v>
      </c>
      <c r="F49" s="357">
        <v>15722</v>
      </c>
      <c r="G49" s="357">
        <v>15528</v>
      </c>
      <c r="H49" s="357">
        <v>15471</v>
      </c>
      <c r="I49" s="357">
        <v>15911</v>
      </c>
      <c r="J49" s="357">
        <v>15371</v>
      </c>
      <c r="K49" s="357">
        <v>15025</v>
      </c>
      <c r="L49" s="358">
        <v>14684</v>
      </c>
      <c r="M49" s="91"/>
      <c r="N49" s="356">
        <v>16217</v>
      </c>
      <c r="O49" s="357">
        <v>15471</v>
      </c>
      <c r="P49" s="357">
        <v>15471</v>
      </c>
      <c r="Q49" s="358">
        <v>14684</v>
      </c>
      <c r="R49" s="2"/>
    </row>
    <row r="50" spans="1:18" ht="16.7" customHeight="1">
      <c r="A50" s="737" t="s">
        <v>389</v>
      </c>
      <c r="B50" s="737"/>
      <c r="C50" s="737"/>
      <c r="D50" s="737"/>
      <c r="E50" s="737"/>
      <c r="F50" s="737"/>
      <c r="G50" s="737"/>
      <c r="H50" s="737"/>
      <c r="I50" s="737"/>
      <c r="J50" s="737"/>
      <c r="K50" s="737"/>
      <c r="L50" s="737"/>
      <c r="M50" s="703"/>
      <c r="N50" s="737"/>
      <c r="O50" s="737"/>
      <c r="P50" s="737"/>
      <c r="Q50" s="737"/>
    </row>
    <row r="51" spans="1:18" ht="16.7" customHeight="1">
      <c r="A51" s="736" t="s">
        <v>425</v>
      </c>
      <c r="B51" s="703"/>
      <c r="C51" s="703"/>
      <c r="D51" s="703"/>
      <c r="E51" s="703"/>
      <c r="F51" s="703"/>
      <c r="G51" s="703"/>
      <c r="H51" s="703"/>
      <c r="I51" s="703"/>
      <c r="J51" s="703"/>
      <c r="K51" s="703"/>
      <c r="L51" s="703"/>
      <c r="M51" s="703"/>
      <c r="N51" s="703"/>
      <c r="O51" s="703"/>
      <c r="P51" s="703"/>
      <c r="Q51" s="703"/>
    </row>
    <row r="52" spans="1:18" ht="16.7" customHeight="1">
      <c r="A52" s="736" t="s">
        <v>426</v>
      </c>
      <c r="B52" s="703"/>
      <c r="C52" s="703"/>
      <c r="D52" s="703"/>
      <c r="E52" s="703"/>
      <c r="F52" s="703"/>
      <c r="G52" s="703"/>
      <c r="H52" s="703"/>
      <c r="I52" s="703"/>
      <c r="J52" s="703"/>
      <c r="K52" s="703"/>
      <c r="L52" s="703"/>
      <c r="M52" s="703"/>
      <c r="N52" s="703"/>
      <c r="O52" s="703"/>
      <c r="P52" s="703"/>
      <c r="Q52" s="703"/>
    </row>
    <row r="53" spans="1:18" ht="16.7" customHeight="1">
      <c r="A53" s="736" t="s">
        <v>409</v>
      </c>
      <c r="B53" s="703"/>
      <c r="C53" s="703"/>
      <c r="D53" s="703"/>
      <c r="E53" s="703"/>
      <c r="F53" s="703"/>
      <c r="G53" s="703"/>
      <c r="H53" s="703"/>
      <c r="I53" s="703"/>
      <c r="J53" s="703"/>
      <c r="K53" s="703"/>
      <c r="L53" s="703"/>
      <c r="M53" s="703"/>
      <c r="N53" s="703"/>
      <c r="O53" s="703"/>
      <c r="P53" s="703"/>
      <c r="Q53" s="703"/>
    </row>
    <row r="54" spans="1:18" ht="16.7" customHeight="1">
      <c r="A54" s="736" t="s">
        <v>427</v>
      </c>
      <c r="B54" s="703"/>
      <c r="C54" s="703"/>
      <c r="D54" s="703"/>
      <c r="E54" s="703"/>
      <c r="F54" s="703"/>
      <c r="G54" s="703"/>
      <c r="H54" s="703"/>
      <c r="I54" s="703"/>
      <c r="J54" s="703"/>
      <c r="K54" s="703"/>
      <c r="L54" s="703"/>
      <c r="M54" s="703"/>
      <c r="N54" s="703"/>
      <c r="O54" s="703"/>
      <c r="P54" s="703"/>
      <c r="Q54" s="703"/>
    </row>
    <row r="55" spans="1:18" ht="16.7" customHeight="1"/>
    <row r="56" spans="1:18" ht="16.7" customHeight="1"/>
    <row r="57" spans="1:18" ht="16.7" customHeight="1"/>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sheetData>
  <mergeCells count="53">
    <mergeCell ref="A52:Q52"/>
    <mergeCell ref="A53:Q53"/>
    <mergeCell ref="A54:Q54"/>
    <mergeCell ref="A47:B47"/>
    <mergeCell ref="A48:B48"/>
    <mergeCell ref="A49:B49"/>
    <mergeCell ref="A50:Q50"/>
    <mergeCell ref="A51:Q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4" orientation="landscape" r:id="rId1"/>
  <headerFooter>
    <oddFooter xml:space="preserve">&amp;L&amp;14                         October 31, 2023 Supplementary Financial Information&amp;R&amp;14Page 10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R277"/>
  <sheetViews>
    <sheetView showRuler="0" zoomScale="75" zoomScaleNormal="75" workbookViewId="0"/>
  </sheetViews>
  <sheetFormatPr defaultColWidth="13.28515625" defaultRowHeight="12.75"/>
  <cols>
    <col min="1" max="1" width="47.85546875" customWidth="1"/>
    <col min="2" max="2" width="46.57031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11.28515625" customWidth="1"/>
    <col min="19" max="19" width="27.28515625" customWidth="1"/>
    <col min="20" max="20" width="13.28515625" customWidth="1"/>
    <col min="21" max="29" width="9.42578125" customWidth="1"/>
    <col min="30" max="30" width="1.7109375" customWidth="1"/>
    <col min="31" max="31" width="9.28515625" customWidth="1"/>
    <col min="32" max="34" width="8.7109375" customWidth="1"/>
    <col min="35" max="35" width="9.28515625" customWidth="1"/>
    <col min="36" max="44" width="8.7109375" customWidth="1"/>
  </cols>
  <sheetData>
    <row r="1" spans="1:18" ht="19.899999999999999" customHeight="1">
      <c r="A1" s="48"/>
      <c r="B1" s="117"/>
      <c r="C1" s="116"/>
      <c r="D1" s="117"/>
      <c r="E1" s="117"/>
      <c r="F1" s="117"/>
      <c r="G1" s="117"/>
      <c r="H1" s="117"/>
      <c r="I1" s="117"/>
      <c r="J1" s="117"/>
      <c r="K1" s="117"/>
      <c r="L1" s="206"/>
      <c r="M1" s="206"/>
      <c r="N1" s="769"/>
      <c r="O1" s="769"/>
      <c r="P1" s="769"/>
      <c r="Q1" s="770"/>
      <c r="R1" s="2"/>
    </row>
    <row r="2" spans="1:18" ht="19.899999999999999" customHeight="1">
      <c r="A2" s="49"/>
      <c r="B2" s="12"/>
      <c r="C2" s="118"/>
      <c r="D2" s="12"/>
      <c r="E2" s="12"/>
      <c r="F2" s="12"/>
      <c r="G2" s="12"/>
      <c r="H2" s="12"/>
      <c r="I2" s="12"/>
      <c r="J2" s="12"/>
      <c r="K2" s="12"/>
      <c r="L2" s="12"/>
      <c r="M2" s="12"/>
      <c r="N2" s="771"/>
      <c r="O2" s="771"/>
      <c r="P2" s="771"/>
      <c r="Q2" s="772"/>
      <c r="R2" s="2"/>
    </row>
    <row r="3" spans="1:18" ht="19.899999999999999" customHeight="1">
      <c r="A3" s="741" t="s">
        <v>428</v>
      </c>
      <c r="B3" s="709"/>
      <c r="C3" s="375"/>
      <c r="D3" s="12"/>
      <c r="E3" s="12"/>
      <c r="F3" s="12"/>
      <c r="G3" s="12"/>
      <c r="H3" s="12"/>
      <c r="I3" s="12"/>
      <c r="J3" s="12"/>
      <c r="K3" s="12"/>
      <c r="L3" s="118"/>
      <c r="M3" s="12"/>
      <c r="N3" s="252"/>
      <c r="O3" s="252"/>
      <c r="P3" s="252"/>
      <c r="Q3" s="253"/>
      <c r="R3" s="2"/>
    </row>
    <row r="4" spans="1:18" ht="19.899999999999999" customHeight="1">
      <c r="A4" s="778" t="s">
        <v>392</v>
      </c>
      <c r="B4" s="779"/>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80"/>
      <c r="B6" s="780"/>
      <c r="C6" s="352"/>
      <c r="D6" s="377"/>
      <c r="E6" s="377"/>
      <c r="F6" s="377"/>
      <c r="G6" s="377"/>
      <c r="H6" s="377"/>
      <c r="I6" s="377"/>
      <c r="J6" s="377"/>
      <c r="K6" s="377"/>
      <c r="L6" s="377"/>
      <c r="M6" s="378"/>
      <c r="N6" s="377"/>
      <c r="O6" s="377"/>
      <c r="P6" s="377"/>
      <c r="Q6" s="351"/>
    </row>
    <row r="7" spans="1:18" ht="16.7" customHeight="1">
      <c r="A7" s="754" t="s">
        <v>393</v>
      </c>
      <c r="B7" s="737"/>
      <c r="C7" s="63">
        <v>1</v>
      </c>
      <c r="D7" s="211">
        <v>2142</v>
      </c>
      <c r="E7" s="212">
        <v>2066</v>
      </c>
      <c r="F7" s="213">
        <v>2156</v>
      </c>
      <c r="G7" s="213">
        <v>1489</v>
      </c>
      <c r="H7" s="213">
        <v>1462</v>
      </c>
      <c r="I7" s="213">
        <v>1278</v>
      </c>
      <c r="J7" s="213">
        <v>1141</v>
      </c>
      <c r="K7" s="213">
        <v>1156</v>
      </c>
      <c r="L7" s="214">
        <v>1074</v>
      </c>
      <c r="M7" s="91"/>
      <c r="N7" s="212">
        <v>7853</v>
      </c>
      <c r="O7" s="213">
        <v>5037</v>
      </c>
      <c r="P7" s="213">
        <v>5037</v>
      </c>
      <c r="Q7" s="214">
        <v>4268</v>
      </c>
      <c r="R7" s="2"/>
    </row>
    <row r="8" spans="1:18" ht="16.7" customHeight="1">
      <c r="A8" s="755" t="s">
        <v>358</v>
      </c>
      <c r="B8" s="703"/>
      <c r="C8" s="70">
        <v>2</v>
      </c>
      <c r="D8" s="355">
        <v>411</v>
      </c>
      <c r="E8" s="356">
        <v>419</v>
      </c>
      <c r="F8" s="357">
        <v>441</v>
      </c>
      <c r="G8" s="357">
        <v>302</v>
      </c>
      <c r="H8" s="357">
        <v>291</v>
      </c>
      <c r="I8" s="357">
        <v>298</v>
      </c>
      <c r="J8" s="357">
        <v>313</v>
      </c>
      <c r="K8" s="357">
        <v>363</v>
      </c>
      <c r="L8" s="358">
        <v>308</v>
      </c>
      <c r="M8" s="91"/>
      <c r="N8" s="356">
        <v>1573</v>
      </c>
      <c r="O8" s="357">
        <v>1265</v>
      </c>
      <c r="P8" s="357">
        <v>1265</v>
      </c>
      <c r="Q8" s="358">
        <v>1243</v>
      </c>
      <c r="R8" s="2"/>
    </row>
    <row r="9" spans="1:18" ht="16.7" customHeight="1">
      <c r="A9" s="754" t="s">
        <v>429</v>
      </c>
      <c r="B9" s="737"/>
      <c r="C9" s="63">
        <v>3</v>
      </c>
      <c r="D9" s="211">
        <v>2553</v>
      </c>
      <c r="E9" s="212">
        <v>2485</v>
      </c>
      <c r="F9" s="213">
        <v>2597</v>
      </c>
      <c r="G9" s="213">
        <v>1791</v>
      </c>
      <c r="H9" s="213">
        <v>1753</v>
      </c>
      <c r="I9" s="213">
        <v>1576</v>
      </c>
      <c r="J9" s="213">
        <v>1454</v>
      </c>
      <c r="K9" s="213">
        <v>1519</v>
      </c>
      <c r="L9" s="214">
        <v>1382</v>
      </c>
      <c r="M9" s="91"/>
      <c r="N9" s="212">
        <v>9426</v>
      </c>
      <c r="O9" s="213">
        <v>6302</v>
      </c>
      <c r="P9" s="213">
        <v>6302</v>
      </c>
      <c r="Q9" s="214">
        <v>5511</v>
      </c>
      <c r="R9" s="2"/>
    </row>
    <row r="10" spans="1:18" ht="16.7" customHeight="1">
      <c r="A10" s="752" t="s">
        <v>359</v>
      </c>
      <c r="B10" s="703"/>
      <c r="C10" s="75">
        <v>4</v>
      </c>
      <c r="D10" s="215">
        <v>147</v>
      </c>
      <c r="E10" s="216">
        <v>119</v>
      </c>
      <c r="F10" s="217">
        <v>66</v>
      </c>
      <c r="G10" s="217">
        <v>48</v>
      </c>
      <c r="H10" s="217">
        <v>47</v>
      </c>
      <c r="I10" s="217">
        <v>22</v>
      </c>
      <c r="J10" s="217">
        <v>35</v>
      </c>
      <c r="K10" s="217">
        <v>3</v>
      </c>
      <c r="L10" s="218">
        <v>5</v>
      </c>
      <c r="M10" s="91"/>
      <c r="N10" s="216">
        <v>380</v>
      </c>
      <c r="O10" s="217">
        <v>107</v>
      </c>
      <c r="P10" s="217">
        <v>107</v>
      </c>
      <c r="Q10" s="218">
        <v>22</v>
      </c>
      <c r="R10" s="2"/>
    </row>
    <row r="11" spans="1:18" ht="16.7" customHeight="1">
      <c r="A11" s="755" t="s">
        <v>360</v>
      </c>
      <c r="B11" s="703"/>
      <c r="C11" s="70">
        <v>5</v>
      </c>
      <c r="D11" s="355">
        <v>29</v>
      </c>
      <c r="E11" s="356">
        <v>84</v>
      </c>
      <c r="F11" s="357">
        <v>3</v>
      </c>
      <c r="G11" s="357">
        <v>14</v>
      </c>
      <c r="H11" s="357">
        <v>15</v>
      </c>
      <c r="I11" s="357">
        <v>46</v>
      </c>
      <c r="J11" s="357">
        <v>-74</v>
      </c>
      <c r="K11" s="357">
        <v>-77</v>
      </c>
      <c r="L11" s="358">
        <v>-33</v>
      </c>
      <c r="M11" s="91"/>
      <c r="N11" s="356">
        <v>130</v>
      </c>
      <c r="O11" s="357">
        <v>-90</v>
      </c>
      <c r="P11" s="357">
        <v>-90</v>
      </c>
      <c r="Q11" s="358">
        <v>-166</v>
      </c>
      <c r="R11" s="2"/>
    </row>
    <row r="12" spans="1:18" ht="16.7" customHeight="1">
      <c r="A12" s="754" t="s">
        <v>361</v>
      </c>
      <c r="B12" s="737"/>
      <c r="C12" s="63">
        <v>6</v>
      </c>
      <c r="D12" s="211">
        <v>176</v>
      </c>
      <c r="E12" s="212">
        <v>203</v>
      </c>
      <c r="F12" s="213">
        <v>69</v>
      </c>
      <c r="G12" s="213">
        <v>62</v>
      </c>
      <c r="H12" s="213">
        <v>62</v>
      </c>
      <c r="I12" s="213">
        <v>68</v>
      </c>
      <c r="J12" s="213">
        <v>-39</v>
      </c>
      <c r="K12" s="213">
        <v>-74</v>
      </c>
      <c r="L12" s="214">
        <v>-28</v>
      </c>
      <c r="M12" s="91"/>
      <c r="N12" s="212">
        <v>510</v>
      </c>
      <c r="O12" s="213">
        <v>17</v>
      </c>
      <c r="P12" s="213">
        <v>17</v>
      </c>
      <c r="Q12" s="214">
        <v>-144</v>
      </c>
      <c r="R12" s="2"/>
    </row>
    <row r="13" spans="1:18" ht="16.7" customHeight="1">
      <c r="A13" s="755" t="s">
        <v>173</v>
      </c>
      <c r="B13" s="703"/>
      <c r="C13" s="70">
        <v>7</v>
      </c>
      <c r="D13" s="355">
        <v>1565</v>
      </c>
      <c r="E13" s="356">
        <v>1565</v>
      </c>
      <c r="F13" s="357">
        <v>1539</v>
      </c>
      <c r="G13" s="357">
        <v>833</v>
      </c>
      <c r="H13" s="357">
        <v>834</v>
      </c>
      <c r="I13" s="357">
        <v>772</v>
      </c>
      <c r="J13" s="357">
        <v>725</v>
      </c>
      <c r="K13" s="357">
        <v>712</v>
      </c>
      <c r="L13" s="358">
        <v>747</v>
      </c>
      <c r="M13" s="91"/>
      <c r="N13" s="356">
        <v>5502</v>
      </c>
      <c r="O13" s="357">
        <v>3043</v>
      </c>
      <c r="P13" s="357">
        <v>3043</v>
      </c>
      <c r="Q13" s="358">
        <v>2813</v>
      </c>
      <c r="R13" s="2"/>
    </row>
    <row r="14" spans="1:18" ht="16.7" customHeight="1">
      <c r="A14" s="754" t="s">
        <v>362</v>
      </c>
      <c r="B14" s="737"/>
      <c r="C14" s="63">
        <v>8</v>
      </c>
      <c r="D14" s="211">
        <v>812</v>
      </c>
      <c r="E14" s="212">
        <v>717</v>
      </c>
      <c r="F14" s="213">
        <v>989</v>
      </c>
      <c r="G14" s="213">
        <v>896</v>
      </c>
      <c r="H14" s="213">
        <v>857</v>
      </c>
      <c r="I14" s="213">
        <v>736</v>
      </c>
      <c r="J14" s="213">
        <v>768</v>
      </c>
      <c r="K14" s="213">
        <v>881</v>
      </c>
      <c r="L14" s="214">
        <v>663</v>
      </c>
      <c r="M14" s="91"/>
      <c r="N14" s="212">
        <v>3414</v>
      </c>
      <c r="O14" s="213">
        <v>3242</v>
      </c>
      <c r="P14" s="213">
        <v>3242</v>
      </c>
      <c r="Q14" s="214">
        <v>2842</v>
      </c>
      <c r="R14" s="2"/>
    </row>
    <row r="15" spans="1:18" ht="16.7" customHeight="1">
      <c r="A15" s="755" t="s">
        <v>395</v>
      </c>
      <c r="B15" s="703"/>
      <c r="C15" s="70">
        <v>9</v>
      </c>
      <c r="D15" s="355">
        <v>151</v>
      </c>
      <c r="E15" s="356">
        <v>141</v>
      </c>
      <c r="F15" s="357">
        <v>200</v>
      </c>
      <c r="G15" s="357">
        <v>198</v>
      </c>
      <c r="H15" s="357">
        <v>197</v>
      </c>
      <c r="I15" s="357">
        <v>168</v>
      </c>
      <c r="J15" s="357">
        <v>180</v>
      </c>
      <c r="K15" s="357">
        <v>200</v>
      </c>
      <c r="L15" s="358">
        <v>154</v>
      </c>
      <c r="M15" s="91"/>
      <c r="N15" s="356">
        <v>690</v>
      </c>
      <c r="O15" s="357">
        <v>745</v>
      </c>
      <c r="P15" s="357">
        <v>745</v>
      </c>
      <c r="Q15" s="358">
        <v>666</v>
      </c>
      <c r="R15" s="2"/>
    </row>
    <row r="16" spans="1:18" ht="16.7" customHeight="1">
      <c r="A16" s="754" t="s">
        <v>251</v>
      </c>
      <c r="B16" s="737"/>
      <c r="C16" s="63">
        <v>10</v>
      </c>
      <c r="D16" s="211">
        <v>661</v>
      </c>
      <c r="E16" s="212">
        <v>576</v>
      </c>
      <c r="F16" s="213">
        <v>789</v>
      </c>
      <c r="G16" s="213">
        <v>698</v>
      </c>
      <c r="H16" s="213">
        <v>660</v>
      </c>
      <c r="I16" s="213">
        <v>568</v>
      </c>
      <c r="J16" s="213">
        <v>588</v>
      </c>
      <c r="K16" s="213">
        <v>681</v>
      </c>
      <c r="L16" s="214">
        <v>509</v>
      </c>
      <c r="M16" s="91"/>
      <c r="N16" s="212">
        <v>2724</v>
      </c>
      <c r="O16" s="213">
        <v>2497</v>
      </c>
      <c r="P16" s="213">
        <v>2497</v>
      </c>
      <c r="Q16" s="214">
        <v>2176</v>
      </c>
      <c r="R16" s="2"/>
    </row>
    <row r="17" spans="1:18" ht="16.7" customHeight="1">
      <c r="A17" s="752" t="s">
        <v>304</v>
      </c>
      <c r="B17" s="703"/>
      <c r="C17" s="75">
        <v>11</v>
      </c>
      <c r="D17" s="215">
        <v>13</v>
      </c>
      <c r="E17" s="216">
        <v>12</v>
      </c>
      <c r="F17" s="217">
        <v>13</v>
      </c>
      <c r="G17" s="217">
        <v>8</v>
      </c>
      <c r="H17" s="217">
        <v>10</v>
      </c>
      <c r="I17" s="217">
        <v>6</v>
      </c>
      <c r="J17" s="217">
        <v>10</v>
      </c>
      <c r="K17" s="217">
        <v>10</v>
      </c>
      <c r="L17" s="218">
        <v>9</v>
      </c>
      <c r="M17" s="91"/>
      <c r="N17" s="216">
        <v>46</v>
      </c>
      <c r="O17" s="217">
        <v>36</v>
      </c>
      <c r="P17" s="217">
        <v>36</v>
      </c>
      <c r="Q17" s="218">
        <v>39</v>
      </c>
      <c r="R17" s="2"/>
    </row>
    <row r="18" spans="1:18" ht="16.7" customHeight="1">
      <c r="A18" s="746" t="s">
        <v>363</v>
      </c>
      <c r="B18" s="703"/>
      <c r="C18" s="164">
        <v>12</v>
      </c>
      <c r="D18" s="84">
        <v>4</v>
      </c>
      <c r="E18" s="85">
        <v>2</v>
      </c>
      <c r="F18" s="86">
        <v>0</v>
      </c>
      <c r="G18" s="86">
        <v>0</v>
      </c>
      <c r="H18" s="86">
        <v>0</v>
      </c>
      <c r="I18" s="86">
        <v>0</v>
      </c>
      <c r="J18" s="86">
        <v>0</v>
      </c>
      <c r="K18" s="86">
        <v>0</v>
      </c>
      <c r="L18" s="87">
        <v>0</v>
      </c>
      <c r="M18" s="379"/>
      <c r="N18" s="85">
        <v>6</v>
      </c>
      <c r="O18" s="86">
        <v>0</v>
      </c>
      <c r="P18" s="86">
        <v>0</v>
      </c>
      <c r="Q18" s="87">
        <v>0</v>
      </c>
      <c r="R18" s="2"/>
    </row>
    <row r="19" spans="1:18" ht="16.7" customHeight="1">
      <c r="A19" s="776" t="s">
        <v>364</v>
      </c>
      <c r="B19" s="777"/>
      <c r="C19" s="99">
        <v>13</v>
      </c>
      <c r="D19" s="368">
        <v>644</v>
      </c>
      <c r="E19" s="369">
        <v>562</v>
      </c>
      <c r="F19" s="370">
        <v>776</v>
      </c>
      <c r="G19" s="370">
        <v>690</v>
      </c>
      <c r="H19" s="370">
        <v>650</v>
      </c>
      <c r="I19" s="370">
        <v>562</v>
      </c>
      <c r="J19" s="370">
        <v>578</v>
      </c>
      <c r="K19" s="370">
        <v>671</v>
      </c>
      <c r="L19" s="371">
        <v>500</v>
      </c>
      <c r="M19" s="91"/>
      <c r="N19" s="369">
        <v>2672</v>
      </c>
      <c r="O19" s="370">
        <v>2461</v>
      </c>
      <c r="P19" s="370">
        <v>2461</v>
      </c>
      <c r="Q19" s="371">
        <v>2137</v>
      </c>
      <c r="R19" s="2"/>
    </row>
    <row r="20" spans="1:18" ht="16.7" customHeight="1">
      <c r="A20" s="754" t="s">
        <v>396</v>
      </c>
      <c r="B20" s="737"/>
      <c r="C20" s="63">
        <v>14</v>
      </c>
      <c r="D20" s="211">
        <v>740</v>
      </c>
      <c r="E20" s="212">
        <v>653</v>
      </c>
      <c r="F20" s="213">
        <v>866</v>
      </c>
      <c r="G20" s="213">
        <v>699</v>
      </c>
      <c r="H20" s="213">
        <v>662</v>
      </c>
      <c r="I20" s="213">
        <v>569</v>
      </c>
      <c r="J20" s="213">
        <v>589</v>
      </c>
      <c r="K20" s="213">
        <v>682</v>
      </c>
      <c r="L20" s="214">
        <v>515</v>
      </c>
      <c r="M20" s="91"/>
      <c r="N20" s="212">
        <v>2958</v>
      </c>
      <c r="O20" s="213">
        <v>2502</v>
      </c>
      <c r="P20" s="213">
        <v>2502</v>
      </c>
      <c r="Q20" s="214">
        <v>2200</v>
      </c>
      <c r="R20" s="2"/>
    </row>
    <row r="21" spans="1:18" ht="16.7" customHeight="1">
      <c r="A21" s="755" t="s">
        <v>397</v>
      </c>
      <c r="B21" s="703"/>
      <c r="C21" s="70">
        <v>15</v>
      </c>
      <c r="D21" s="355">
        <v>723</v>
      </c>
      <c r="E21" s="356">
        <v>639</v>
      </c>
      <c r="F21" s="357">
        <v>853</v>
      </c>
      <c r="G21" s="357">
        <v>691</v>
      </c>
      <c r="H21" s="357">
        <v>652</v>
      </c>
      <c r="I21" s="357">
        <v>563</v>
      </c>
      <c r="J21" s="357">
        <v>579</v>
      </c>
      <c r="K21" s="357">
        <v>672</v>
      </c>
      <c r="L21" s="358">
        <v>506</v>
      </c>
      <c r="M21" s="91"/>
      <c r="N21" s="356">
        <v>2906</v>
      </c>
      <c r="O21" s="357">
        <v>2466</v>
      </c>
      <c r="P21" s="357">
        <v>2466</v>
      </c>
      <c r="Q21" s="358">
        <v>2161</v>
      </c>
      <c r="R21" s="2"/>
    </row>
    <row r="22" spans="1:18" ht="16.7" customHeight="1">
      <c r="A22" s="754" t="s">
        <v>430</v>
      </c>
      <c r="B22" s="737"/>
      <c r="C22" s="63">
        <v>16</v>
      </c>
      <c r="D22" s="211">
        <v>979</v>
      </c>
      <c r="E22" s="212">
        <v>971</v>
      </c>
      <c r="F22" s="213">
        <v>1025</v>
      </c>
      <c r="G22" s="213">
        <v>563</v>
      </c>
      <c r="H22" s="213">
        <v>543</v>
      </c>
      <c r="I22" s="213">
        <v>463</v>
      </c>
      <c r="J22" s="213">
        <v>403</v>
      </c>
      <c r="K22" s="213">
        <v>428</v>
      </c>
      <c r="L22" s="214">
        <v>407</v>
      </c>
      <c r="M22" s="91"/>
      <c r="N22" s="212">
        <v>3538</v>
      </c>
      <c r="O22" s="213">
        <v>1837</v>
      </c>
      <c r="P22" s="213">
        <v>1837</v>
      </c>
      <c r="Q22" s="214">
        <v>1647</v>
      </c>
      <c r="R22" s="2"/>
    </row>
    <row r="23" spans="1:18" ht="16.7" customHeight="1">
      <c r="A23" s="755" t="s">
        <v>431</v>
      </c>
      <c r="B23" s="703"/>
      <c r="C23" s="70">
        <v>17</v>
      </c>
      <c r="D23" s="355">
        <v>1574</v>
      </c>
      <c r="E23" s="356">
        <v>1514</v>
      </c>
      <c r="F23" s="357">
        <v>1572</v>
      </c>
      <c r="G23" s="357">
        <v>1228</v>
      </c>
      <c r="H23" s="357">
        <v>1210</v>
      </c>
      <c r="I23" s="357">
        <v>1113</v>
      </c>
      <c r="J23" s="357">
        <v>1050</v>
      </c>
      <c r="K23" s="357">
        <v>1092</v>
      </c>
      <c r="L23" s="358">
        <v>975</v>
      </c>
      <c r="M23" s="91"/>
      <c r="N23" s="356">
        <v>5888</v>
      </c>
      <c r="O23" s="357">
        <v>4465</v>
      </c>
      <c r="P23" s="357">
        <v>4465</v>
      </c>
      <c r="Q23" s="358">
        <v>3864</v>
      </c>
      <c r="R23" s="2"/>
    </row>
    <row r="24" spans="1:18" ht="16.7" customHeight="1">
      <c r="A24" s="754" t="s">
        <v>378</v>
      </c>
      <c r="B24" s="737"/>
      <c r="C24" s="63">
        <v>18</v>
      </c>
      <c r="D24" s="211">
        <v>239918</v>
      </c>
      <c r="E24" s="212">
        <v>235909</v>
      </c>
      <c r="F24" s="213">
        <v>241868</v>
      </c>
      <c r="G24" s="213">
        <v>157758</v>
      </c>
      <c r="H24" s="213">
        <v>156737</v>
      </c>
      <c r="I24" s="213">
        <v>144043</v>
      </c>
      <c r="J24" s="213">
        <v>141099</v>
      </c>
      <c r="K24" s="213">
        <v>138735</v>
      </c>
      <c r="L24" s="214">
        <v>129860</v>
      </c>
      <c r="M24" s="91"/>
      <c r="N24" s="212">
        <v>218674</v>
      </c>
      <c r="O24" s="213">
        <v>145187</v>
      </c>
      <c r="P24" s="213">
        <v>145187</v>
      </c>
      <c r="Q24" s="214">
        <v>129009</v>
      </c>
      <c r="R24" s="2"/>
    </row>
    <row r="25" spans="1:18" ht="16.7" customHeight="1">
      <c r="A25" s="752" t="s">
        <v>405</v>
      </c>
      <c r="B25" s="703"/>
      <c r="C25" s="75">
        <v>19</v>
      </c>
      <c r="D25" s="215">
        <v>219715</v>
      </c>
      <c r="E25" s="216">
        <v>215960</v>
      </c>
      <c r="F25" s="217">
        <v>223100</v>
      </c>
      <c r="G25" s="217">
        <v>150527</v>
      </c>
      <c r="H25" s="217">
        <v>149721</v>
      </c>
      <c r="I25" s="217">
        <v>137169</v>
      </c>
      <c r="J25" s="217">
        <v>133774</v>
      </c>
      <c r="K25" s="217">
        <v>131569</v>
      </c>
      <c r="L25" s="218">
        <v>123154</v>
      </c>
      <c r="M25" s="91"/>
      <c r="N25" s="216">
        <v>202155</v>
      </c>
      <c r="O25" s="217">
        <v>138094</v>
      </c>
      <c r="P25" s="217">
        <v>138094</v>
      </c>
      <c r="Q25" s="218">
        <v>122166</v>
      </c>
      <c r="R25" s="2"/>
    </row>
    <row r="26" spans="1:18" ht="16.7" customHeight="1">
      <c r="A26" s="752" t="s">
        <v>292</v>
      </c>
      <c r="B26" s="703"/>
      <c r="C26" s="75">
        <v>20</v>
      </c>
      <c r="D26" s="215">
        <v>214707</v>
      </c>
      <c r="E26" s="216">
        <v>210070</v>
      </c>
      <c r="F26" s="217">
        <v>216697</v>
      </c>
      <c r="G26" s="217">
        <v>145020</v>
      </c>
      <c r="H26" s="217">
        <v>144110</v>
      </c>
      <c r="I26" s="217">
        <v>131878</v>
      </c>
      <c r="J26" s="217">
        <v>127677</v>
      </c>
      <c r="K26" s="217">
        <v>125147</v>
      </c>
      <c r="L26" s="218">
        <v>117008</v>
      </c>
      <c r="M26" s="91"/>
      <c r="N26" s="216">
        <v>196459</v>
      </c>
      <c r="O26" s="217">
        <v>132240</v>
      </c>
      <c r="P26" s="217">
        <v>132240</v>
      </c>
      <c r="Q26" s="218">
        <v>116039</v>
      </c>
      <c r="R26" s="2"/>
    </row>
    <row r="27" spans="1:18" ht="16.7" customHeight="1">
      <c r="A27" s="752" t="s">
        <v>293</v>
      </c>
      <c r="B27" s="703"/>
      <c r="C27" s="75">
        <v>21</v>
      </c>
      <c r="D27" s="215">
        <v>215678</v>
      </c>
      <c r="E27" s="216">
        <v>210099</v>
      </c>
      <c r="F27" s="217">
        <v>221294</v>
      </c>
      <c r="G27" s="217">
        <v>148533</v>
      </c>
      <c r="H27" s="217">
        <v>148849</v>
      </c>
      <c r="I27" s="217">
        <v>142865</v>
      </c>
      <c r="J27" s="217">
        <v>144244</v>
      </c>
      <c r="K27" s="217">
        <v>146529</v>
      </c>
      <c r="L27" s="218">
        <v>142770</v>
      </c>
      <c r="M27" s="91"/>
      <c r="N27" s="216">
        <v>198717</v>
      </c>
      <c r="O27" s="217">
        <v>145633</v>
      </c>
      <c r="P27" s="217">
        <v>145633</v>
      </c>
      <c r="Q27" s="218">
        <v>139197</v>
      </c>
      <c r="R27" s="2"/>
    </row>
    <row r="28" spans="1:18" ht="16.7" customHeight="1">
      <c r="A28" s="755" t="s">
        <v>432</v>
      </c>
      <c r="B28" s="703"/>
      <c r="C28" s="70">
        <v>22</v>
      </c>
      <c r="D28" s="355">
        <v>12235</v>
      </c>
      <c r="E28" s="356">
        <v>12435</v>
      </c>
      <c r="F28" s="357">
        <v>12497</v>
      </c>
      <c r="G28" s="357">
        <v>6941</v>
      </c>
      <c r="H28" s="357">
        <v>6822</v>
      </c>
      <c r="I28" s="357">
        <v>6697</v>
      </c>
      <c r="J28" s="357">
        <v>6671</v>
      </c>
      <c r="K28" s="357">
        <v>6555</v>
      </c>
      <c r="L28" s="358">
        <v>6442</v>
      </c>
      <c r="M28" s="91"/>
      <c r="N28" s="356">
        <v>12235</v>
      </c>
      <c r="O28" s="357">
        <v>6822</v>
      </c>
      <c r="P28" s="357">
        <v>6822</v>
      </c>
      <c r="Q28" s="358">
        <v>6442</v>
      </c>
      <c r="R28" s="2"/>
    </row>
    <row r="29" spans="1:18" ht="16.7" customHeight="1">
      <c r="A29" s="737"/>
      <c r="B29" s="737"/>
      <c r="C29" s="254"/>
      <c r="D29" s="137"/>
      <c r="E29" s="137"/>
      <c r="F29" s="137"/>
      <c r="G29" s="137"/>
      <c r="H29" s="137"/>
      <c r="I29" s="137"/>
      <c r="J29" s="137"/>
      <c r="K29" s="137"/>
      <c r="L29" s="137"/>
      <c r="N29" s="137"/>
      <c r="O29" s="137"/>
      <c r="P29" s="137"/>
      <c r="Q29" s="137"/>
    </row>
    <row r="30" spans="1:18" ht="16.7" customHeight="1">
      <c r="A30" s="753" t="s">
        <v>433</v>
      </c>
      <c r="B30" s="703"/>
    </row>
    <row r="31" spans="1:18" ht="16.7" customHeight="1">
      <c r="A31" s="754" t="s">
        <v>393</v>
      </c>
      <c r="B31" s="737"/>
      <c r="C31" s="63">
        <v>23</v>
      </c>
      <c r="D31" s="211">
        <v>1570</v>
      </c>
      <c r="E31" s="212">
        <v>1550</v>
      </c>
      <c r="F31" s="213">
        <v>1589</v>
      </c>
      <c r="G31" s="213">
        <v>1109</v>
      </c>
      <c r="H31" s="213">
        <v>1082</v>
      </c>
      <c r="I31" s="213">
        <v>1001</v>
      </c>
      <c r="J31" s="213">
        <v>900</v>
      </c>
      <c r="K31" s="213">
        <v>910</v>
      </c>
      <c r="L31" s="214">
        <v>856</v>
      </c>
      <c r="M31" s="91"/>
      <c r="N31" s="212">
        <v>5818</v>
      </c>
      <c r="O31" s="213">
        <v>3893</v>
      </c>
      <c r="P31" s="213">
        <v>3893</v>
      </c>
      <c r="Q31" s="214">
        <v>3400</v>
      </c>
      <c r="R31" s="2"/>
    </row>
    <row r="32" spans="1:18" ht="16.7" customHeight="1">
      <c r="A32" s="755" t="s">
        <v>358</v>
      </c>
      <c r="B32" s="703"/>
      <c r="C32" s="70">
        <v>24</v>
      </c>
      <c r="D32" s="355">
        <v>301</v>
      </c>
      <c r="E32" s="356">
        <v>314</v>
      </c>
      <c r="F32" s="357">
        <v>325</v>
      </c>
      <c r="G32" s="357">
        <v>225</v>
      </c>
      <c r="H32" s="357">
        <v>215</v>
      </c>
      <c r="I32" s="357">
        <v>233</v>
      </c>
      <c r="J32" s="357">
        <v>247</v>
      </c>
      <c r="K32" s="357">
        <v>286</v>
      </c>
      <c r="L32" s="358">
        <v>245</v>
      </c>
      <c r="M32" s="91"/>
      <c r="N32" s="356">
        <v>1165</v>
      </c>
      <c r="O32" s="357">
        <v>981</v>
      </c>
      <c r="P32" s="357">
        <v>981</v>
      </c>
      <c r="Q32" s="358">
        <v>990</v>
      </c>
      <c r="R32" s="2"/>
    </row>
    <row r="33" spans="1:18" ht="16.7" customHeight="1">
      <c r="A33" s="754" t="s">
        <v>429</v>
      </c>
      <c r="B33" s="737"/>
      <c r="C33" s="63">
        <v>25</v>
      </c>
      <c r="D33" s="211">
        <v>1871</v>
      </c>
      <c r="E33" s="212">
        <v>1864</v>
      </c>
      <c r="F33" s="213">
        <v>1914</v>
      </c>
      <c r="G33" s="213">
        <v>1334</v>
      </c>
      <c r="H33" s="213">
        <v>1297</v>
      </c>
      <c r="I33" s="213">
        <v>1234</v>
      </c>
      <c r="J33" s="213">
        <v>1147</v>
      </c>
      <c r="K33" s="213">
        <v>1196</v>
      </c>
      <c r="L33" s="214">
        <v>1101</v>
      </c>
      <c r="M33" s="91"/>
      <c r="N33" s="212">
        <v>6983</v>
      </c>
      <c r="O33" s="213">
        <v>4874</v>
      </c>
      <c r="P33" s="213">
        <v>4874</v>
      </c>
      <c r="Q33" s="214">
        <v>4390</v>
      </c>
      <c r="R33" s="2"/>
    </row>
    <row r="34" spans="1:18" ht="16.7" customHeight="1">
      <c r="A34" s="752" t="s">
        <v>380</v>
      </c>
      <c r="B34" s="703"/>
      <c r="C34" s="75">
        <v>26</v>
      </c>
      <c r="D34" s="215">
        <v>109</v>
      </c>
      <c r="E34" s="216">
        <v>89</v>
      </c>
      <c r="F34" s="217">
        <v>48</v>
      </c>
      <c r="G34" s="217">
        <v>36</v>
      </c>
      <c r="H34" s="217">
        <v>35</v>
      </c>
      <c r="I34" s="217">
        <v>17</v>
      </c>
      <c r="J34" s="217">
        <v>27</v>
      </c>
      <c r="K34" s="217">
        <v>3</v>
      </c>
      <c r="L34" s="218">
        <v>2</v>
      </c>
      <c r="M34" s="91"/>
      <c r="N34" s="216">
        <v>282</v>
      </c>
      <c r="O34" s="217">
        <v>82</v>
      </c>
      <c r="P34" s="217">
        <v>82</v>
      </c>
      <c r="Q34" s="218">
        <v>15</v>
      </c>
      <c r="R34" s="2"/>
    </row>
    <row r="35" spans="1:18" ht="16.7" customHeight="1">
      <c r="A35" s="755" t="s">
        <v>360</v>
      </c>
      <c r="B35" s="703"/>
      <c r="C35" s="70">
        <v>27</v>
      </c>
      <c r="D35" s="355">
        <v>20</v>
      </c>
      <c r="E35" s="356">
        <v>64</v>
      </c>
      <c r="F35" s="357">
        <v>3</v>
      </c>
      <c r="G35" s="357">
        <v>10</v>
      </c>
      <c r="H35" s="357">
        <v>11</v>
      </c>
      <c r="I35" s="357">
        <v>36</v>
      </c>
      <c r="J35" s="357">
        <v>-57</v>
      </c>
      <c r="K35" s="357">
        <v>-61</v>
      </c>
      <c r="L35" s="358">
        <v>-26</v>
      </c>
      <c r="M35" s="91"/>
      <c r="N35" s="356">
        <v>97</v>
      </c>
      <c r="O35" s="357">
        <v>-71</v>
      </c>
      <c r="P35" s="357">
        <v>-71</v>
      </c>
      <c r="Q35" s="358">
        <v>-132</v>
      </c>
      <c r="R35" s="2"/>
    </row>
    <row r="36" spans="1:18" ht="16.7" customHeight="1">
      <c r="A36" s="754" t="s">
        <v>361</v>
      </c>
      <c r="B36" s="737"/>
      <c r="C36" s="63">
        <v>28</v>
      </c>
      <c r="D36" s="211">
        <v>129</v>
      </c>
      <c r="E36" s="212">
        <v>153</v>
      </c>
      <c r="F36" s="213">
        <v>51</v>
      </c>
      <c r="G36" s="213">
        <v>46</v>
      </c>
      <c r="H36" s="213">
        <v>46</v>
      </c>
      <c r="I36" s="213">
        <v>53</v>
      </c>
      <c r="J36" s="213">
        <v>-30</v>
      </c>
      <c r="K36" s="213">
        <v>-58</v>
      </c>
      <c r="L36" s="214">
        <v>-24</v>
      </c>
      <c r="M36" s="91"/>
      <c r="N36" s="212">
        <v>379</v>
      </c>
      <c r="O36" s="213">
        <v>11</v>
      </c>
      <c r="P36" s="213">
        <v>11</v>
      </c>
      <c r="Q36" s="214">
        <v>-117</v>
      </c>
      <c r="R36" s="2"/>
    </row>
    <row r="37" spans="1:18" ht="16.7" customHeight="1">
      <c r="A37" s="755" t="s">
        <v>173</v>
      </c>
      <c r="B37" s="703"/>
      <c r="C37" s="70">
        <v>29</v>
      </c>
      <c r="D37" s="355">
        <v>1146</v>
      </c>
      <c r="E37" s="356">
        <v>1175</v>
      </c>
      <c r="F37" s="357">
        <v>1134</v>
      </c>
      <c r="G37" s="357">
        <v>621</v>
      </c>
      <c r="H37" s="357">
        <v>617</v>
      </c>
      <c r="I37" s="357">
        <v>604</v>
      </c>
      <c r="J37" s="357">
        <v>572</v>
      </c>
      <c r="K37" s="357">
        <v>560</v>
      </c>
      <c r="L37" s="358">
        <v>596</v>
      </c>
      <c r="M37" s="91"/>
      <c r="N37" s="356">
        <v>4076</v>
      </c>
      <c r="O37" s="357">
        <v>2353</v>
      </c>
      <c r="P37" s="357">
        <v>2353</v>
      </c>
      <c r="Q37" s="358">
        <v>2242</v>
      </c>
      <c r="R37" s="2"/>
    </row>
    <row r="38" spans="1:18" ht="16.7" customHeight="1">
      <c r="A38" s="754" t="s">
        <v>362</v>
      </c>
      <c r="B38" s="737"/>
      <c r="C38" s="63">
        <v>30</v>
      </c>
      <c r="D38" s="211">
        <v>596</v>
      </c>
      <c r="E38" s="212">
        <v>536</v>
      </c>
      <c r="F38" s="213">
        <v>729</v>
      </c>
      <c r="G38" s="213">
        <v>667</v>
      </c>
      <c r="H38" s="213">
        <v>634</v>
      </c>
      <c r="I38" s="213">
        <v>577</v>
      </c>
      <c r="J38" s="213">
        <v>605</v>
      </c>
      <c r="K38" s="213">
        <v>694</v>
      </c>
      <c r="L38" s="214">
        <v>529</v>
      </c>
      <c r="M38" s="91"/>
      <c r="N38" s="212">
        <v>2528</v>
      </c>
      <c r="O38" s="213">
        <v>2510</v>
      </c>
      <c r="P38" s="213">
        <v>2510</v>
      </c>
      <c r="Q38" s="214">
        <v>2265</v>
      </c>
      <c r="R38" s="2"/>
    </row>
    <row r="39" spans="1:18" ht="16.7" customHeight="1">
      <c r="A39" s="755" t="s">
        <v>434</v>
      </c>
      <c r="B39" s="703"/>
      <c r="C39" s="70">
        <v>31</v>
      </c>
      <c r="D39" s="355">
        <v>110</v>
      </c>
      <c r="E39" s="356">
        <v>105</v>
      </c>
      <c r="F39" s="357">
        <v>148</v>
      </c>
      <c r="G39" s="357">
        <v>147</v>
      </c>
      <c r="H39" s="357">
        <v>146</v>
      </c>
      <c r="I39" s="357">
        <v>132</v>
      </c>
      <c r="J39" s="357">
        <v>141</v>
      </c>
      <c r="K39" s="357">
        <v>158</v>
      </c>
      <c r="L39" s="358">
        <v>123</v>
      </c>
      <c r="M39" s="91"/>
      <c r="N39" s="356">
        <v>510</v>
      </c>
      <c r="O39" s="357">
        <v>577</v>
      </c>
      <c r="P39" s="357">
        <v>577</v>
      </c>
      <c r="Q39" s="358">
        <v>531</v>
      </c>
      <c r="R39" s="2"/>
    </row>
    <row r="40" spans="1:18" ht="16.7" customHeight="1">
      <c r="A40" s="754" t="s">
        <v>251</v>
      </c>
      <c r="B40" s="737"/>
      <c r="C40" s="63">
        <v>32</v>
      </c>
      <c r="D40" s="211">
        <v>486</v>
      </c>
      <c r="E40" s="212">
        <v>431</v>
      </c>
      <c r="F40" s="213">
        <v>581</v>
      </c>
      <c r="G40" s="213">
        <v>520</v>
      </c>
      <c r="H40" s="213">
        <v>488</v>
      </c>
      <c r="I40" s="213">
        <v>445</v>
      </c>
      <c r="J40" s="213">
        <v>464</v>
      </c>
      <c r="K40" s="213">
        <v>536</v>
      </c>
      <c r="L40" s="214">
        <v>406</v>
      </c>
      <c r="M40" s="91"/>
      <c r="N40" s="212">
        <v>2018</v>
      </c>
      <c r="O40" s="213">
        <v>1933</v>
      </c>
      <c r="P40" s="213">
        <v>1933</v>
      </c>
      <c r="Q40" s="214">
        <v>1734</v>
      </c>
      <c r="R40" s="2"/>
    </row>
    <row r="41" spans="1:18" ht="16.7" customHeight="1">
      <c r="A41" s="752" t="s">
        <v>304</v>
      </c>
      <c r="B41" s="703"/>
      <c r="C41" s="75">
        <v>33</v>
      </c>
      <c r="D41" s="215">
        <v>9</v>
      </c>
      <c r="E41" s="216">
        <v>10</v>
      </c>
      <c r="F41" s="217">
        <v>9</v>
      </c>
      <c r="G41" s="217">
        <v>6</v>
      </c>
      <c r="H41" s="217">
        <v>7</v>
      </c>
      <c r="I41" s="217">
        <v>6</v>
      </c>
      <c r="J41" s="217">
        <v>7</v>
      </c>
      <c r="K41" s="217">
        <v>8</v>
      </c>
      <c r="L41" s="218">
        <v>7</v>
      </c>
      <c r="M41" s="91"/>
      <c r="N41" s="216">
        <v>34</v>
      </c>
      <c r="O41" s="217">
        <v>28</v>
      </c>
      <c r="P41" s="217">
        <v>28</v>
      </c>
      <c r="Q41" s="218">
        <v>31</v>
      </c>
      <c r="R41" s="2"/>
    </row>
    <row r="42" spans="1:18" ht="16.7" customHeight="1">
      <c r="A42" s="746" t="s">
        <v>363</v>
      </c>
      <c r="B42" s="703"/>
      <c r="C42" s="164">
        <v>34</v>
      </c>
      <c r="D42" s="337">
        <v>3</v>
      </c>
      <c r="E42" s="85">
        <v>2</v>
      </c>
      <c r="F42" s="86">
        <v>0</v>
      </c>
      <c r="G42" s="86">
        <v>0</v>
      </c>
      <c r="H42" s="86">
        <v>0</v>
      </c>
      <c r="I42" s="86">
        <v>0</v>
      </c>
      <c r="J42" s="86">
        <v>0</v>
      </c>
      <c r="K42" s="86">
        <v>0</v>
      </c>
      <c r="L42" s="87">
        <v>0</v>
      </c>
      <c r="M42" s="88"/>
      <c r="N42" s="85">
        <v>5</v>
      </c>
      <c r="O42" s="86">
        <v>0</v>
      </c>
      <c r="P42" s="86">
        <v>0</v>
      </c>
      <c r="Q42" s="87">
        <v>0</v>
      </c>
      <c r="R42" s="2"/>
    </row>
    <row r="43" spans="1:18" ht="16.7" customHeight="1">
      <c r="A43" s="776" t="s">
        <v>364</v>
      </c>
      <c r="B43" s="777"/>
      <c r="C43" s="99">
        <v>35</v>
      </c>
      <c r="D43" s="368">
        <f t="shared" ref="D43:L43" si="0">D40-D41-D42</f>
        <v>474</v>
      </c>
      <c r="E43" s="369">
        <f t="shared" si="0"/>
        <v>419</v>
      </c>
      <c r="F43" s="370">
        <f t="shared" si="0"/>
        <v>572</v>
      </c>
      <c r="G43" s="370">
        <f t="shared" si="0"/>
        <v>514</v>
      </c>
      <c r="H43" s="370">
        <f t="shared" si="0"/>
        <v>481</v>
      </c>
      <c r="I43" s="370">
        <f t="shared" si="0"/>
        <v>439</v>
      </c>
      <c r="J43" s="370">
        <f t="shared" si="0"/>
        <v>457</v>
      </c>
      <c r="K43" s="370">
        <f t="shared" si="0"/>
        <v>528</v>
      </c>
      <c r="L43" s="371">
        <f t="shared" si="0"/>
        <v>399</v>
      </c>
      <c r="M43" s="91"/>
      <c r="N43" s="369">
        <f>N40-N41-N42</f>
        <v>1979</v>
      </c>
      <c r="O43" s="370">
        <f>O40-O41-O42</f>
        <v>1905</v>
      </c>
      <c r="P43" s="370">
        <f>P40-P41-P42</f>
        <v>1905</v>
      </c>
      <c r="Q43" s="371">
        <f>Q40-Q41-Q42</f>
        <v>1703</v>
      </c>
      <c r="R43" s="2"/>
    </row>
    <row r="44" spans="1:18" ht="16.7" customHeight="1">
      <c r="A44" s="754" t="s">
        <v>435</v>
      </c>
      <c r="B44" s="737"/>
      <c r="C44" s="63">
        <v>36</v>
      </c>
      <c r="D44" s="211">
        <v>543</v>
      </c>
      <c r="E44" s="212">
        <v>489</v>
      </c>
      <c r="F44" s="213">
        <v>638</v>
      </c>
      <c r="G44" s="213">
        <v>521</v>
      </c>
      <c r="H44" s="213">
        <v>489</v>
      </c>
      <c r="I44" s="213">
        <v>446</v>
      </c>
      <c r="J44" s="213">
        <v>465</v>
      </c>
      <c r="K44" s="213">
        <v>537</v>
      </c>
      <c r="L44" s="214">
        <v>410</v>
      </c>
      <c r="M44" s="91"/>
      <c r="N44" s="212">
        <v>2191</v>
      </c>
      <c r="O44" s="213">
        <v>1937</v>
      </c>
      <c r="P44" s="213">
        <v>1937</v>
      </c>
      <c r="Q44" s="214">
        <v>1753</v>
      </c>
      <c r="R44" s="2"/>
    </row>
    <row r="45" spans="1:18" ht="16.7" customHeight="1">
      <c r="A45" s="755" t="s">
        <v>436</v>
      </c>
      <c r="B45" s="703"/>
      <c r="C45" s="70">
        <v>37</v>
      </c>
      <c r="D45" s="355">
        <f t="shared" ref="D45:L45" si="1">D44-D41</f>
        <v>534</v>
      </c>
      <c r="E45" s="356">
        <f t="shared" si="1"/>
        <v>479</v>
      </c>
      <c r="F45" s="357">
        <f t="shared" si="1"/>
        <v>629</v>
      </c>
      <c r="G45" s="357">
        <f t="shared" si="1"/>
        <v>515</v>
      </c>
      <c r="H45" s="357">
        <f t="shared" si="1"/>
        <v>482</v>
      </c>
      <c r="I45" s="357">
        <f t="shared" si="1"/>
        <v>440</v>
      </c>
      <c r="J45" s="357">
        <f t="shared" si="1"/>
        <v>458</v>
      </c>
      <c r="K45" s="357">
        <f t="shared" si="1"/>
        <v>529</v>
      </c>
      <c r="L45" s="358">
        <f t="shared" si="1"/>
        <v>403</v>
      </c>
      <c r="M45" s="91"/>
      <c r="N45" s="356">
        <f>N44-N41</f>
        <v>2157</v>
      </c>
      <c r="O45" s="357">
        <f>O44-O41</f>
        <v>1909</v>
      </c>
      <c r="P45" s="357">
        <f>P44-P41</f>
        <v>1909</v>
      </c>
      <c r="Q45" s="358">
        <f>Q44-Q41</f>
        <v>1722</v>
      </c>
      <c r="R45" s="2"/>
    </row>
    <row r="46" spans="1:18" ht="16.7" customHeight="1">
      <c r="A46" s="754" t="s">
        <v>430</v>
      </c>
      <c r="B46" s="737"/>
      <c r="C46" s="63">
        <v>38</v>
      </c>
      <c r="D46" s="211">
        <v>717</v>
      </c>
      <c r="E46" s="212">
        <v>728</v>
      </c>
      <c r="F46" s="213">
        <v>755</v>
      </c>
      <c r="G46" s="213">
        <v>420</v>
      </c>
      <c r="H46" s="213">
        <v>402</v>
      </c>
      <c r="I46" s="213">
        <v>363</v>
      </c>
      <c r="J46" s="213">
        <v>318</v>
      </c>
      <c r="K46" s="213">
        <v>337</v>
      </c>
      <c r="L46" s="214">
        <v>324</v>
      </c>
      <c r="M46" s="91"/>
      <c r="N46" s="212">
        <v>2620</v>
      </c>
      <c r="O46" s="213">
        <v>1420</v>
      </c>
      <c r="P46" s="213">
        <v>1420</v>
      </c>
      <c r="Q46" s="214">
        <v>1313</v>
      </c>
      <c r="R46" s="2"/>
    </row>
    <row r="47" spans="1:18" ht="16.7" customHeight="1">
      <c r="A47" s="755" t="s">
        <v>431</v>
      </c>
      <c r="B47" s="703"/>
      <c r="C47" s="70">
        <v>39</v>
      </c>
      <c r="D47" s="355">
        <v>1154</v>
      </c>
      <c r="E47" s="356">
        <v>1136</v>
      </c>
      <c r="F47" s="357">
        <v>1159</v>
      </c>
      <c r="G47" s="357">
        <v>914</v>
      </c>
      <c r="H47" s="357">
        <v>895</v>
      </c>
      <c r="I47" s="357">
        <v>871</v>
      </c>
      <c r="J47" s="357">
        <v>829</v>
      </c>
      <c r="K47" s="357">
        <v>859</v>
      </c>
      <c r="L47" s="358">
        <v>777</v>
      </c>
      <c r="M47" s="91"/>
      <c r="N47" s="356">
        <v>4363</v>
      </c>
      <c r="O47" s="357">
        <v>3454</v>
      </c>
      <c r="P47" s="357">
        <v>3454</v>
      </c>
      <c r="Q47" s="358">
        <v>3077</v>
      </c>
      <c r="R47" s="2"/>
    </row>
    <row r="48" spans="1:18" ht="16.7" customHeight="1">
      <c r="A48" s="754" t="s">
        <v>398</v>
      </c>
      <c r="B48" s="737"/>
      <c r="C48" s="63">
        <v>40</v>
      </c>
      <c r="D48" s="228">
        <v>7.8891898829704696E-2</v>
      </c>
      <c r="E48" s="229">
        <v>6.9404536370672204E-2</v>
      </c>
      <c r="F48" s="230">
        <v>9.6432218055309299E-2</v>
      </c>
      <c r="G48" s="230">
        <v>0.192089246657208</v>
      </c>
      <c r="H48" s="230">
        <v>0.17943804495375801</v>
      </c>
      <c r="I48" s="230">
        <v>0.165458298769837</v>
      </c>
      <c r="J48" s="230">
        <v>0.17264289362576399</v>
      </c>
      <c r="K48" s="230">
        <v>0.19468516180576301</v>
      </c>
      <c r="L48" s="231">
        <v>0.14777751918915399</v>
      </c>
      <c r="M48" s="91"/>
      <c r="N48" s="229">
        <v>9.5804436098237203E-2</v>
      </c>
      <c r="O48" s="230">
        <v>0.178148753500291</v>
      </c>
      <c r="P48" s="230">
        <v>0.178148753500291</v>
      </c>
      <c r="Q48" s="231">
        <v>0.158046090081049</v>
      </c>
      <c r="R48" s="2"/>
    </row>
    <row r="49" spans="1:18" ht="16.7" customHeight="1">
      <c r="A49" s="752" t="s">
        <v>399</v>
      </c>
      <c r="B49" s="703"/>
      <c r="C49" s="75">
        <v>41</v>
      </c>
      <c r="D49" s="219">
        <v>8.8491514079780106E-2</v>
      </c>
      <c r="E49" s="220">
        <v>7.8925795855443306E-2</v>
      </c>
      <c r="F49" s="221">
        <v>0.10604902207526699</v>
      </c>
      <c r="G49" s="221">
        <v>0.192401696455653</v>
      </c>
      <c r="H49" s="221">
        <v>0.17977653793294701</v>
      </c>
      <c r="I49" s="221">
        <v>0.16580018227047899</v>
      </c>
      <c r="J49" s="221">
        <v>0.17298590302849201</v>
      </c>
      <c r="K49" s="221">
        <v>0.19505919425582899</v>
      </c>
      <c r="L49" s="222">
        <v>0.14957107182632401</v>
      </c>
      <c r="M49" s="91"/>
      <c r="N49" s="220">
        <v>0.104183924199473</v>
      </c>
      <c r="O49" s="221">
        <v>0.17849821209207001</v>
      </c>
      <c r="P49" s="221">
        <v>0.17849821209207001</v>
      </c>
      <c r="Q49" s="222">
        <v>0.15985446315976101</v>
      </c>
      <c r="R49" s="2"/>
    </row>
    <row r="50" spans="1:18" ht="16.7" customHeight="1">
      <c r="A50" s="752" t="s">
        <v>400</v>
      </c>
      <c r="B50" s="703"/>
      <c r="C50" s="75">
        <v>42</v>
      </c>
      <c r="D50" s="248">
        <v>3.8677976058231103E-2</v>
      </c>
      <c r="E50" s="249">
        <v>3.7955411770080903E-2</v>
      </c>
      <c r="F50" s="250">
        <v>3.9638285449396897E-2</v>
      </c>
      <c r="G50" s="250">
        <v>3.92388743084231E-2</v>
      </c>
      <c r="H50" s="250">
        <v>3.8750527939869502E-2</v>
      </c>
      <c r="I50" s="250">
        <v>3.6972290144211897E-2</v>
      </c>
      <c r="J50" s="250">
        <v>3.49672444283975E-2</v>
      </c>
      <c r="K50" s="250">
        <v>3.4865612124351401E-2</v>
      </c>
      <c r="L50" s="251">
        <v>3.46053357746261E-2</v>
      </c>
      <c r="M50" s="91"/>
      <c r="N50" s="249">
        <v>3.8843967723982999E-2</v>
      </c>
      <c r="O50" s="250">
        <v>3.6438983333364899E-2</v>
      </c>
      <c r="P50" s="250">
        <v>3.6438983333364899E-2</v>
      </c>
      <c r="Q50" s="251">
        <v>3.4936553532148203E-2</v>
      </c>
      <c r="R50" s="2"/>
    </row>
    <row r="51" spans="1:18" ht="16.7" customHeight="1">
      <c r="A51" s="752" t="s">
        <v>437</v>
      </c>
      <c r="B51" s="703"/>
      <c r="C51" s="75">
        <v>43</v>
      </c>
      <c r="D51" s="219">
        <v>0.44210528166388902</v>
      </c>
      <c r="E51" s="220">
        <v>0.51121209154777802</v>
      </c>
      <c r="F51" s="221">
        <v>0.66778869603821001</v>
      </c>
      <c r="G51" s="221">
        <v>0.11535668798698</v>
      </c>
      <c r="H51" s="221">
        <v>0.177808297812802</v>
      </c>
      <c r="I51" s="221">
        <v>0.12367326780375</v>
      </c>
      <c r="J51" s="221">
        <v>5.17414880276756E-2</v>
      </c>
      <c r="K51" s="221">
        <v>8.7766627586633894E-2</v>
      </c>
      <c r="L51" s="222">
        <v>9.2784969959087804E-2</v>
      </c>
      <c r="M51" s="91"/>
      <c r="N51" s="220">
        <v>0.43261309927386499</v>
      </c>
      <c r="O51" s="221">
        <v>0.110373855308655</v>
      </c>
      <c r="P51" s="221">
        <v>0.110373855308655</v>
      </c>
      <c r="Q51" s="222">
        <v>6.7045848681032694E-2</v>
      </c>
      <c r="R51" s="2"/>
    </row>
    <row r="52" spans="1:18" ht="16.7" customHeight="1">
      <c r="A52" s="752" t="s">
        <v>279</v>
      </c>
      <c r="B52" s="703"/>
      <c r="C52" s="75">
        <v>44</v>
      </c>
      <c r="D52" s="219">
        <v>0.85808261050676404</v>
      </c>
      <c r="E52" s="220">
        <v>0.94309413357424698</v>
      </c>
      <c r="F52" s="221">
        <v>0.98458153365548695</v>
      </c>
      <c r="G52" s="221">
        <v>0.10701592508683901</v>
      </c>
      <c r="H52" s="221">
        <v>3.51716784009257E-2</v>
      </c>
      <c r="I52" s="221">
        <v>7.4457753208369407E-2</v>
      </c>
      <c r="J52" s="221">
        <v>4.4748006159506797E-2</v>
      </c>
      <c r="K52" s="221">
        <v>4.4273521359029899E-2</v>
      </c>
      <c r="L52" s="222">
        <v>7.2846227248694898E-2</v>
      </c>
      <c r="M52" s="91"/>
      <c r="N52" s="220">
        <v>0.73176690066925998</v>
      </c>
      <c r="O52" s="221">
        <v>4.95417853223072E-2</v>
      </c>
      <c r="P52" s="221">
        <v>4.95417853223072E-2</v>
      </c>
      <c r="Q52" s="222">
        <v>-4.4133241861070097E-3</v>
      </c>
      <c r="R52" s="2"/>
    </row>
    <row r="53" spans="1:18" ht="16.7" customHeight="1">
      <c r="A53" s="752" t="s">
        <v>401</v>
      </c>
      <c r="B53" s="703"/>
      <c r="C53" s="75">
        <v>45</v>
      </c>
      <c r="D53" s="215">
        <v>1070</v>
      </c>
      <c r="E53" s="216">
        <v>1097</v>
      </c>
      <c r="F53" s="217">
        <v>1056</v>
      </c>
      <c r="G53" s="217">
        <v>620</v>
      </c>
      <c r="H53" s="217">
        <v>616</v>
      </c>
      <c r="I53" s="217">
        <v>603</v>
      </c>
      <c r="J53" s="217">
        <v>570</v>
      </c>
      <c r="K53" s="217">
        <v>559</v>
      </c>
      <c r="L53" s="218">
        <v>590</v>
      </c>
      <c r="M53" s="91"/>
      <c r="N53" s="216">
        <v>3843</v>
      </c>
      <c r="O53" s="217">
        <v>2348</v>
      </c>
      <c r="P53" s="217">
        <v>2348</v>
      </c>
      <c r="Q53" s="218">
        <v>2216</v>
      </c>
      <c r="R53" s="2"/>
    </row>
    <row r="54" spans="1:18" ht="16.7" customHeight="1">
      <c r="A54" s="752" t="s">
        <v>438</v>
      </c>
      <c r="B54" s="703"/>
      <c r="C54" s="75">
        <v>46</v>
      </c>
      <c r="D54" s="219">
        <v>0.73598160854593098</v>
      </c>
      <c r="E54" s="220">
        <v>0.81863646287584901</v>
      </c>
      <c r="F54" s="221">
        <v>0.85311703008707895</v>
      </c>
      <c r="G54" s="221">
        <v>0.107687480037023</v>
      </c>
      <c r="H54" s="221">
        <v>4.44308170904247E-2</v>
      </c>
      <c r="I54" s="221">
        <v>8.4728490284854005E-2</v>
      </c>
      <c r="J54" s="221">
        <v>5.4952316992168702E-2</v>
      </c>
      <c r="K54" s="221">
        <v>5.4874327010591403E-2</v>
      </c>
      <c r="L54" s="222">
        <v>7.9898423329298807E-2</v>
      </c>
      <c r="M54" s="91"/>
      <c r="N54" s="220">
        <v>0.63607277608718404</v>
      </c>
      <c r="O54" s="221">
        <v>5.9605380824849903E-2</v>
      </c>
      <c r="P54" s="221">
        <v>5.9605380824849903E-2</v>
      </c>
      <c r="Q54" s="222">
        <v>1.39253276911377E-3</v>
      </c>
      <c r="R54" s="2"/>
    </row>
    <row r="55" spans="1:18" ht="16.7" customHeight="1">
      <c r="A55" s="752" t="s">
        <v>439</v>
      </c>
      <c r="B55" s="703"/>
      <c r="C55" s="75">
        <v>47</v>
      </c>
      <c r="D55" s="219">
        <v>0.61270340209181096</v>
      </c>
      <c r="E55" s="220">
        <v>0.62980830172825697</v>
      </c>
      <c r="F55" s="221">
        <v>0.59252966534140095</v>
      </c>
      <c r="G55" s="221">
        <v>0.46527456292817199</v>
      </c>
      <c r="H55" s="221">
        <v>0.47553472986276502</v>
      </c>
      <c r="I55" s="221">
        <v>0.48982388680169597</v>
      </c>
      <c r="J55" s="221">
        <v>0.49794592016759198</v>
      </c>
      <c r="K55" s="221">
        <v>0.46878015370144499</v>
      </c>
      <c r="L55" s="222">
        <v>0.54105880446393895</v>
      </c>
      <c r="M55" s="91"/>
      <c r="N55" s="220">
        <v>0.58358479629095705</v>
      </c>
      <c r="O55" s="221">
        <v>0.48277353226949599</v>
      </c>
      <c r="P55" s="221">
        <v>0.48277353226949599</v>
      </c>
      <c r="Q55" s="222">
        <v>0.51075537512061697</v>
      </c>
      <c r="R55" s="2"/>
    </row>
    <row r="56" spans="1:18" ht="16.7" customHeight="1">
      <c r="A56" s="752" t="s">
        <v>402</v>
      </c>
      <c r="B56" s="703"/>
      <c r="C56" s="75">
        <v>48</v>
      </c>
      <c r="D56" s="219">
        <v>0.57131541876351</v>
      </c>
      <c r="E56" s="220">
        <v>0.58828573145644802</v>
      </c>
      <c r="F56" s="221">
        <v>0.55210568068782795</v>
      </c>
      <c r="G56" s="221">
        <v>0.46443253950379798</v>
      </c>
      <c r="H56" s="221">
        <v>0.47460006421668</v>
      </c>
      <c r="I56" s="221">
        <v>0.48884124387134498</v>
      </c>
      <c r="J56" s="221">
        <v>0.49689015767470002</v>
      </c>
      <c r="K56" s="221">
        <v>0.46764809424136899</v>
      </c>
      <c r="L56" s="222">
        <v>0.53520815800334498</v>
      </c>
      <c r="M56" s="91"/>
      <c r="N56" s="220">
        <v>0.55016787486930496</v>
      </c>
      <c r="O56" s="221">
        <v>0.48174978268535801</v>
      </c>
      <c r="P56" s="221">
        <v>0.48174978268535801</v>
      </c>
      <c r="Q56" s="222">
        <v>0.504831679014349</v>
      </c>
      <c r="R56" s="2"/>
    </row>
    <row r="57" spans="1:18" ht="16.7" customHeight="1">
      <c r="A57" s="752" t="s">
        <v>275</v>
      </c>
      <c r="B57" s="703"/>
      <c r="C57" s="75">
        <v>49</v>
      </c>
      <c r="D57" s="219">
        <v>-0.41599999999999998</v>
      </c>
      <c r="E57" s="220">
        <v>-0.432</v>
      </c>
      <c r="F57" s="221">
        <v>-0.317</v>
      </c>
      <c r="G57" s="221">
        <v>8.0000000000000106E-3</v>
      </c>
      <c r="H57" s="221">
        <v>0.14299999999999999</v>
      </c>
      <c r="I57" s="221">
        <v>0.05</v>
      </c>
      <c r="J57" s="221">
        <v>7.0000000000000001E-3</v>
      </c>
      <c r="K57" s="221">
        <v>4.3999999999999997E-2</v>
      </c>
      <c r="L57" s="222">
        <v>0.02</v>
      </c>
      <c r="M57" s="91"/>
      <c r="N57" s="220">
        <v>-0.29899999999999999</v>
      </c>
      <c r="O57" s="221">
        <v>0.06</v>
      </c>
      <c r="P57" s="221">
        <v>0.06</v>
      </c>
      <c r="Q57" s="222">
        <v>7.0999999999999994E-2</v>
      </c>
      <c r="R57" s="2"/>
    </row>
    <row r="58" spans="1:18" ht="16.7" customHeight="1">
      <c r="A58" s="752" t="s">
        <v>403</v>
      </c>
      <c r="B58" s="703"/>
      <c r="C58" s="75">
        <v>50</v>
      </c>
      <c r="D58" s="219">
        <v>-0.29399999999999998</v>
      </c>
      <c r="E58" s="220">
        <v>-0.308</v>
      </c>
      <c r="F58" s="221">
        <v>-0.185</v>
      </c>
      <c r="G58" s="221">
        <v>7.0000000000000097E-3</v>
      </c>
      <c r="H58" s="221">
        <v>0.13400000000000001</v>
      </c>
      <c r="I58" s="221">
        <v>3.9E-2</v>
      </c>
      <c r="J58" s="221">
        <v>-3.0000000000000001E-3</v>
      </c>
      <c r="K58" s="221">
        <v>3.3000000000000002E-2</v>
      </c>
      <c r="L58" s="222">
        <v>1.2999999999999999E-2</v>
      </c>
      <c r="M58" s="91"/>
      <c r="N58" s="220">
        <v>-0.20300000000000001</v>
      </c>
      <c r="O58" s="221">
        <v>0.05</v>
      </c>
      <c r="P58" s="221">
        <v>0.05</v>
      </c>
      <c r="Q58" s="222">
        <v>6.6000000000000003E-2</v>
      </c>
      <c r="R58" s="2"/>
    </row>
    <row r="59" spans="1:18" ht="16.7" customHeight="1">
      <c r="A59" s="752" t="s">
        <v>263</v>
      </c>
      <c r="B59" s="703"/>
      <c r="C59" s="75">
        <v>51</v>
      </c>
      <c r="D59" s="248">
        <v>2.7633277840949698E-3</v>
      </c>
      <c r="E59" s="249">
        <v>2.2767323315254499E-3</v>
      </c>
      <c r="F59" s="250">
        <v>1.24208014782693E-3</v>
      </c>
      <c r="G59" s="250">
        <v>1.3222503496833E-3</v>
      </c>
      <c r="H59" s="250">
        <v>1.3369552450704801E-3</v>
      </c>
      <c r="I59" s="250">
        <v>6.6240156065132101E-4</v>
      </c>
      <c r="J59" s="250">
        <v>1.1027915997446399E-3</v>
      </c>
      <c r="K59" s="250">
        <v>8.8072665389914194E-5</v>
      </c>
      <c r="L59" s="251">
        <v>1.2341992239317699E-4</v>
      </c>
      <c r="M59" s="91"/>
      <c r="N59" s="249">
        <v>1.9547975936791899E-3</v>
      </c>
      <c r="O59" s="250">
        <v>8.0843720285562104E-4</v>
      </c>
      <c r="P59" s="250">
        <v>8.0843720285562104E-4</v>
      </c>
      <c r="Q59" s="251">
        <v>1.67577666175937E-4</v>
      </c>
      <c r="R59" s="2"/>
    </row>
    <row r="60" spans="1:18" ht="16.7" customHeight="1">
      <c r="A60" s="752" t="s">
        <v>281</v>
      </c>
      <c r="B60" s="703"/>
      <c r="C60" s="75">
        <v>52</v>
      </c>
      <c r="D60" s="219">
        <v>-6.7032779394853E-3</v>
      </c>
      <c r="E60" s="220">
        <v>-3.0334823505022999E-2</v>
      </c>
      <c r="F60" s="221">
        <v>0.251620486193672</v>
      </c>
      <c r="G60" s="221">
        <v>-2.94864082297445E-2</v>
      </c>
      <c r="H60" s="221">
        <v>0.20525013765585701</v>
      </c>
      <c r="I60" s="221">
        <v>-1.9919189688922001E-3</v>
      </c>
      <c r="J60" s="221">
        <v>7.6866698610739997E-2</v>
      </c>
      <c r="K60" s="221">
        <v>0.18651284349341499</v>
      </c>
      <c r="L60" s="222">
        <v>0.60820853170133704</v>
      </c>
      <c r="M60" s="91"/>
      <c r="N60" s="220">
        <v>4.3598210293027503E-2</v>
      </c>
      <c r="O60" s="221">
        <v>0.115174805123</v>
      </c>
      <c r="P60" s="221">
        <v>0.115174805123</v>
      </c>
      <c r="Q60" s="222">
        <v>0.77514506646530801</v>
      </c>
      <c r="R60" s="2"/>
    </row>
    <row r="61" spans="1:18" ht="16.7" customHeight="1">
      <c r="A61" s="752" t="s">
        <v>440</v>
      </c>
      <c r="B61" s="703"/>
      <c r="C61" s="75">
        <v>53</v>
      </c>
      <c r="D61" s="219">
        <v>0.10909783819538101</v>
      </c>
      <c r="E61" s="220">
        <v>9.6942367857852402E-2</v>
      </c>
      <c r="F61" s="221">
        <v>0.37181492676482703</v>
      </c>
      <c r="G61" s="221">
        <v>-2.97630518922904E-2</v>
      </c>
      <c r="H61" s="221">
        <v>0.19328718476590401</v>
      </c>
      <c r="I61" s="221">
        <v>-1.06686039427621E-2</v>
      </c>
      <c r="J61" s="221">
        <v>6.7032480405289793E-2</v>
      </c>
      <c r="K61" s="221">
        <v>0.17573482190808601</v>
      </c>
      <c r="L61" s="222">
        <v>0.58178797563260198</v>
      </c>
      <c r="M61" s="91"/>
      <c r="N61" s="220">
        <v>0.13093659694152401</v>
      </c>
      <c r="O61" s="221">
        <v>0.104917560620301</v>
      </c>
      <c r="P61" s="221">
        <v>0.104917560620301</v>
      </c>
      <c r="Q61" s="222">
        <v>0.74238381601251002</v>
      </c>
      <c r="R61" s="2"/>
    </row>
    <row r="62" spans="1:18" ht="16.7" customHeight="1">
      <c r="A62" s="752" t="s">
        <v>404</v>
      </c>
      <c r="B62" s="703"/>
      <c r="C62" s="75">
        <v>54</v>
      </c>
      <c r="D62" s="215">
        <v>23802</v>
      </c>
      <c r="E62" s="216">
        <v>23998</v>
      </c>
      <c r="F62" s="217">
        <v>24334</v>
      </c>
      <c r="G62" s="217">
        <v>10607</v>
      </c>
      <c r="H62" s="217">
        <v>10642</v>
      </c>
      <c r="I62" s="217">
        <v>10536</v>
      </c>
      <c r="J62" s="217">
        <v>10856</v>
      </c>
      <c r="K62" s="217">
        <v>10753</v>
      </c>
      <c r="L62" s="218">
        <v>10674</v>
      </c>
      <c r="M62" s="130"/>
      <c r="N62" s="372">
        <v>20655</v>
      </c>
      <c r="O62" s="373">
        <v>10695</v>
      </c>
      <c r="P62" s="373">
        <v>10695</v>
      </c>
      <c r="Q62" s="374">
        <v>10770</v>
      </c>
      <c r="R62" s="2"/>
    </row>
    <row r="63" spans="1:18" ht="16.7" customHeight="1">
      <c r="A63" s="752" t="s">
        <v>378</v>
      </c>
      <c r="B63" s="703"/>
      <c r="C63" s="75">
        <v>55</v>
      </c>
      <c r="D63" s="215">
        <v>175774</v>
      </c>
      <c r="E63" s="216">
        <v>176954</v>
      </c>
      <c r="F63" s="217">
        <v>178315</v>
      </c>
      <c r="G63" s="217">
        <v>117495</v>
      </c>
      <c r="H63" s="217">
        <v>115946</v>
      </c>
      <c r="I63" s="217">
        <v>112753</v>
      </c>
      <c r="J63" s="217">
        <v>111411</v>
      </c>
      <c r="K63" s="217">
        <v>109163</v>
      </c>
      <c r="L63" s="218">
        <v>103514</v>
      </c>
      <c r="M63" s="91"/>
      <c r="N63" s="216">
        <v>162002</v>
      </c>
      <c r="O63" s="217">
        <v>112326</v>
      </c>
      <c r="P63" s="217">
        <v>112326</v>
      </c>
      <c r="Q63" s="218">
        <v>102772</v>
      </c>
      <c r="R63" s="2"/>
    </row>
    <row r="64" spans="1:18" ht="16.7" customHeight="1">
      <c r="A64" s="752" t="s">
        <v>405</v>
      </c>
      <c r="B64" s="703"/>
      <c r="C64" s="75">
        <v>56</v>
      </c>
      <c r="D64" s="215">
        <v>160972</v>
      </c>
      <c r="E64" s="216">
        <v>161991</v>
      </c>
      <c r="F64" s="217">
        <v>164475</v>
      </c>
      <c r="G64" s="217">
        <v>112109</v>
      </c>
      <c r="H64" s="217">
        <v>110753</v>
      </c>
      <c r="I64" s="217">
        <v>107372</v>
      </c>
      <c r="J64" s="217">
        <v>105628</v>
      </c>
      <c r="K64" s="217">
        <v>103525</v>
      </c>
      <c r="L64" s="218">
        <v>98169</v>
      </c>
      <c r="M64" s="130"/>
      <c r="N64" s="216">
        <v>149767</v>
      </c>
      <c r="O64" s="217">
        <v>106829</v>
      </c>
      <c r="P64" s="217">
        <v>106829</v>
      </c>
      <c r="Q64" s="218">
        <v>97321</v>
      </c>
      <c r="R64" s="2"/>
    </row>
    <row r="65" spans="1:18" ht="16.7" customHeight="1">
      <c r="A65" s="759" t="s">
        <v>441</v>
      </c>
      <c r="B65" s="703"/>
      <c r="C65" s="75">
        <v>57</v>
      </c>
      <c r="D65" s="215">
        <v>40002</v>
      </c>
      <c r="E65" s="216">
        <v>38780</v>
      </c>
      <c r="F65" s="217">
        <v>37843</v>
      </c>
      <c r="G65" s="217">
        <v>15296</v>
      </c>
      <c r="H65" s="217">
        <v>15590</v>
      </c>
      <c r="I65" s="217">
        <v>15305</v>
      </c>
      <c r="J65" s="217">
        <v>15088</v>
      </c>
      <c r="K65" s="217">
        <v>15027</v>
      </c>
      <c r="L65" s="218">
        <v>15316</v>
      </c>
      <c r="M65" s="130"/>
      <c r="N65" s="216">
        <v>32940</v>
      </c>
      <c r="O65" s="217">
        <v>15254</v>
      </c>
      <c r="P65" s="217">
        <v>15254</v>
      </c>
      <c r="Q65" s="218">
        <v>15116</v>
      </c>
      <c r="R65" s="2"/>
    </row>
    <row r="66" spans="1:18" ht="16.7" customHeight="1">
      <c r="A66" s="752" t="s">
        <v>442</v>
      </c>
      <c r="B66" s="703"/>
      <c r="C66" s="75">
        <v>58</v>
      </c>
      <c r="D66" s="215">
        <v>117296</v>
      </c>
      <c r="E66" s="216">
        <v>118794</v>
      </c>
      <c r="F66" s="217">
        <v>121912</v>
      </c>
      <c r="G66" s="217">
        <v>92711</v>
      </c>
      <c r="H66" s="217">
        <v>91013</v>
      </c>
      <c r="I66" s="217">
        <v>87926</v>
      </c>
      <c r="J66" s="217">
        <v>85721</v>
      </c>
      <c r="K66" s="217">
        <v>83445</v>
      </c>
      <c r="L66" s="218">
        <v>77954</v>
      </c>
      <c r="M66" s="130"/>
      <c r="N66" s="216">
        <v>112603</v>
      </c>
      <c r="O66" s="217">
        <v>87036</v>
      </c>
      <c r="P66" s="217">
        <v>87036</v>
      </c>
      <c r="Q66" s="218">
        <v>77323</v>
      </c>
      <c r="R66" s="2"/>
    </row>
    <row r="67" spans="1:18" ht="16.7" customHeight="1">
      <c r="A67" s="752" t="s">
        <v>421</v>
      </c>
      <c r="B67" s="703"/>
      <c r="C67" s="75">
        <v>59</v>
      </c>
      <c r="D67" s="215">
        <v>157298</v>
      </c>
      <c r="E67" s="216">
        <v>157574</v>
      </c>
      <c r="F67" s="217">
        <v>159755</v>
      </c>
      <c r="G67" s="217">
        <v>108007</v>
      </c>
      <c r="H67" s="217">
        <v>106603</v>
      </c>
      <c r="I67" s="217">
        <v>103231</v>
      </c>
      <c r="J67" s="217">
        <v>100809</v>
      </c>
      <c r="K67" s="217">
        <v>98472</v>
      </c>
      <c r="L67" s="218">
        <v>93270</v>
      </c>
      <c r="M67" s="380"/>
      <c r="N67" s="216">
        <v>145543</v>
      </c>
      <c r="O67" s="217">
        <v>102290</v>
      </c>
      <c r="P67" s="217">
        <v>102290</v>
      </c>
      <c r="Q67" s="218">
        <v>92439</v>
      </c>
      <c r="R67" s="2"/>
    </row>
    <row r="68" spans="1:18" ht="16.7" customHeight="1">
      <c r="A68" s="759" t="s">
        <v>443</v>
      </c>
      <c r="B68" s="703"/>
      <c r="C68" s="75">
        <v>60</v>
      </c>
      <c r="D68" s="215">
        <v>74534</v>
      </c>
      <c r="E68" s="216">
        <v>72950</v>
      </c>
      <c r="F68" s="217">
        <v>74145</v>
      </c>
      <c r="G68" s="373">
        <v>47634</v>
      </c>
      <c r="H68" s="373">
        <v>48066</v>
      </c>
      <c r="I68" s="373">
        <v>48539</v>
      </c>
      <c r="J68" s="373">
        <v>48952</v>
      </c>
      <c r="K68" s="373">
        <v>48406</v>
      </c>
      <c r="L68" s="374">
        <v>48023</v>
      </c>
      <c r="M68" s="130"/>
      <c r="N68" s="372">
        <v>67260</v>
      </c>
      <c r="O68" s="373">
        <v>48487</v>
      </c>
      <c r="P68" s="373">
        <v>48487</v>
      </c>
      <c r="Q68" s="374">
        <v>48028</v>
      </c>
      <c r="R68" s="2"/>
    </row>
    <row r="69" spans="1:18" ht="16.7" customHeight="1">
      <c r="A69" s="752" t="s">
        <v>444</v>
      </c>
      <c r="B69" s="703"/>
      <c r="C69" s="75">
        <v>61</v>
      </c>
      <c r="D69" s="215">
        <v>83484</v>
      </c>
      <c r="E69" s="216">
        <v>84658</v>
      </c>
      <c r="F69" s="217">
        <v>88999</v>
      </c>
      <c r="G69" s="217">
        <v>62995</v>
      </c>
      <c r="H69" s="217">
        <v>62072</v>
      </c>
      <c r="I69" s="217">
        <v>63297</v>
      </c>
      <c r="J69" s="217">
        <v>64944</v>
      </c>
      <c r="K69" s="217">
        <v>66880</v>
      </c>
      <c r="L69" s="218">
        <v>65783</v>
      </c>
      <c r="M69" s="130"/>
      <c r="N69" s="372">
        <v>79960</v>
      </c>
      <c r="O69" s="373">
        <v>64293</v>
      </c>
      <c r="P69" s="373">
        <v>64293</v>
      </c>
      <c r="Q69" s="374">
        <v>62882</v>
      </c>
      <c r="R69" s="2"/>
    </row>
    <row r="70" spans="1:18" ht="16.7" customHeight="1">
      <c r="A70" s="755" t="s">
        <v>424</v>
      </c>
      <c r="B70" s="703"/>
      <c r="C70" s="70">
        <v>62</v>
      </c>
      <c r="D70" s="355">
        <v>158018</v>
      </c>
      <c r="E70" s="356">
        <v>157608</v>
      </c>
      <c r="F70" s="357">
        <v>163144</v>
      </c>
      <c r="G70" s="357">
        <v>110629</v>
      </c>
      <c r="H70" s="357">
        <v>110138</v>
      </c>
      <c r="I70" s="357">
        <v>111836</v>
      </c>
      <c r="J70" s="357">
        <v>113896</v>
      </c>
      <c r="K70" s="357">
        <v>115286</v>
      </c>
      <c r="L70" s="358">
        <v>113806</v>
      </c>
      <c r="M70" s="91"/>
      <c r="N70" s="356">
        <v>147220</v>
      </c>
      <c r="O70" s="357">
        <v>112780</v>
      </c>
      <c r="P70" s="357">
        <v>112780</v>
      </c>
      <c r="Q70" s="358">
        <v>110910</v>
      </c>
      <c r="R70" s="2"/>
    </row>
    <row r="71" spans="1:18" ht="16.7" customHeight="1">
      <c r="A71" s="737" t="s">
        <v>407</v>
      </c>
      <c r="B71" s="737"/>
      <c r="C71" s="737"/>
      <c r="D71" s="737"/>
      <c r="E71" s="737"/>
      <c r="F71" s="737"/>
      <c r="G71" s="737"/>
      <c r="H71" s="737"/>
      <c r="I71" s="737"/>
      <c r="J71" s="737"/>
      <c r="K71" s="737"/>
      <c r="L71" s="737"/>
      <c r="M71" s="703"/>
      <c r="N71" s="737"/>
      <c r="O71" s="737"/>
      <c r="P71" s="737"/>
      <c r="Q71" s="737"/>
    </row>
    <row r="72" spans="1:18" ht="16.7" customHeight="1">
      <c r="A72" s="736" t="s">
        <v>408</v>
      </c>
      <c r="B72" s="703"/>
      <c r="C72" s="703"/>
      <c r="D72" s="703"/>
      <c r="E72" s="703"/>
      <c r="F72" s="703"/>
      <c r="G72" s="703"/>
      <c r="H72" s="703"/>
      <c r="I72" s="703"/>
      <c r="J72" s="703"/>
      <c r="K72" s="703"/>
      <c r="L72" s="703"/>
      <c r="M72" s="703"/>
      <c r="N72" s="703"/>
      <c r="O72" s="703"/>
      <c r="P72" s="703"/>
      <c r="Q72" s="703"/>
    </row>
    <row r="73" spans="1:18" ht="16.7" customHeight="1">
      <c r="A73" s="736" t="s">
        <v>409</v>
      </c>
      <c r="B73" s="703"/>
      <c r="C73" s="703"/>
      <c r="D73" s="703"/>
      <c r="E73" s="703"/>
      <c r="F73" s="703"/>
      <c r="G73" s="703"/>
      <c r="H73" s="703"/>
      <c r="I73" s="703"/>
      <c r="J73" s="703"/>
      <c r="K73" s="703"/>
      <c r="L73" s="703"/>
      <c r="M73" s="703"/>
      <c r="N73" s="703"/>
      <c r="O73" s="703"/>
      <c r="P73" s="703"/>
      <c r="Q73" s="703"/>
    </row>
    <row r="74" spans="1:18" ht="16.7" customHeight="1"/>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row r="256" ht="16.7" customHeight="1"/>
    <row r="257" ht="16.7" customHeight="1"/>
    <row r="258" ht="16.7" customHeight="1"/>
    <row r="259" ht="16.7" customHeight="1"/>
    <row r="260" ht="16.7" customHeight="1"/>
    <row r="261" ht="16.7" customHeight="1"/>
    <row r="262" ht="16.7" customHeight="1"/>
    <row r="263" ht="16.7" customHeight="1"/>
    <row r="264" ht="16.7" customHeight="1"/>
    <row r="265" ht="16.7" customHeight="1"/>
    <row r="266" ht="16.7" customHeight="1"/>
    <row r="267" ht="16.7" customHeight="1"/>
    <row r="268" ht="16.7" customHeight="1"/>
    <row r="269" ht="16.7" customHeight="1"/>
    <row r="270" ht="16.7" customHeight="1"/>
    <row r="271" ht="16.7" customHeight="1"/>
    <row r="272" ht="16.7" customHeight="1"/>
    <row r="273" ht="16.7" customHeight="1"/>
    <row r="274" ht="16.7" customHeight="1"/>
    <row r="275" ht="16.7" customHeight="1"/>
    <row r="276" ht="16.7" customHeight="1"/>
    <row r="277" ht="16.7" customHeight="1"/>
  </sheetData>
  <mergeCells count="72">
    <mergeCell ref="A67:B67"/>
    <mergeCell ref="A68:B68"/>
    <mergeCell ref="A69:B69"/>
    <mergeCell ref="A70:B70"/>
    <mergeCell ref="A73:Q73"/>
    <mergeCell ref="A72:Q72"/>
    <mergeCell ref="A71:Q71"/>
    <mergeCell ref="A62:B62"/>
    <mergeCell ref="A63:B63"/>
    <mergeCell ref="A64:B64"/>
    <mergeCell ref="A65:B65"/>
    <mergeCell ref="A66:B66"/>
    <mergeCell ref="A57:B57"/>
    <mergeCell ref="A58:B58"/>
    <mergeCell ref="A59:B59"/>
    <mergeCell ref="A60:B60"/>
    <mergeCell ref="A61:B61"/>
    <mergeCell ref="A52:B52"/>
    <mergeCell ref="A53:B53"/>
    <mergeCell ref="A54:B54"/>
    <mergeCell ref="A55:B55"/>
    <mergeCell ref="A56:B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7" orientation="landscape" r:id="rId1"/>
  <headerFooter>
    <oddFooter xml:space="preserve">&amp;L&amp;14                         October 31, 2023 Supplementary Financial Information&amp;R&amp;14Page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262"/>
  <sheetViews>
    <sheetView showRuler="0" zoomScale="75" zoomScaleNormal="75" workbookViewId="0"/>
  </sheetViews>
  <sheetFormatPr defaultColWidth="13.28515625" defaultRowHeight="12.75"/>
  <cols>
    <col min="1" max="1" width="2.7109375" customWidth="1"/>
    <col min="2" max="2" width="87.1406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12.5703125" customWidth="1"/>
    <col min="19" max="19" width="32.28515625" customWidth="1"/>
    <col min="20" max="20" width="17.28515625" customWidth="1"/>
    <col min="21" max="21" width="9.42578125" customWidth="1"/>
    <col min="22" max="22" width="8.7109375" customWidth="1"/>
    <col min="23" max="23" width="9.42578125" customWidth="1"/>
    <col min="24" max="29" width="8.7109375" customWidth="1"/>
    <col min="30" max="30" width="1.42578125" customWidth="1"/>
    <col min="31" max="31" width="9.28515625" customWidth="1"/>
    <col min="32" max="34" width="8.7109375" customWidth="1"/>
    <col min="35" max="35" width="9.28515625" customWidth="1"/>
    <col min="36" max="40" width="8.7109375" customWidth="1"/>
    <col min="41" max="44" width="11.7109375" customWidth="1"/>
  </cols>
  <sheetData>
    <row r="1" spans="1:18" ht="19.899999999999999" customHeight="1">
      <c r="A1" s="48"/>
      <c r="B1" s="117"/>
      <c r="C1" s="117"/>
      <c r="D1" s="117"/>
      <c r="E1" s="117"/>
      <c r="F1" s="117"/>
      <c r="G1" s="117"/>
      <c r="H1" s="117"/>
      <c r="I1" s="117"/>
      <c r="J1" s="117"/>
      <c r="K1" s="117"/>
      <c r="L1" s="117"/>
      <c r="M1" s="117"/>
      <c r="N1" s="769"/>
      <c r="O1" s="769"/>
      <c r="P1" s="769"/>
      <c r="Q1" s="770"/>
      <c r="R1" s="2"/>
    </row>
    <row r="2" spans="1:18" ht="19.899999999999999" customHeight="1">
      <c r="A2" s="49"/>
      <c r="B2" s="12"/>
      <c r="C2" s="12"/>
      <c r="D2" s="12"/>
      <c r="E2" s="12"/>
      <c r="F2" s="12"/>
      <c r="G2" s="12"/>
      <c r="H2" s="12"/>
      <c r="I2" s="12"/>
      <c r="J2" s="12"/>
      <c r="K2" s="12"/>
      <c r="L2" s="12"/>
      <c r="M2" s="12"/>
      <c r="N2" s="771"/>
      <c r="O2" s="771"/>
      <c r="P2" s="771"/>
      <c r="Q2" s="772"/>
      <c r="R2" s="2"/>
    </row>
    <row r="3" spans="1:18" ht="19.899999999999999" customHeight="1">
      <c r="A3" s="741" t="s">
        <v>445</v>
      </c>
      <c r="B3" s="709"/>
      <c r="C3" s="349"/>
      <c r="D3" s="12"/>
      <c r="E3" s="12"/>
      <c r="F3" s="12"/>
      <c r="G3" s="12"/>
      <c r="H3" s="12"/>
      <c r="I3" s="12"/>
      <c r="J3" s="12"/>
      <c r="K3" s="12"/>
      <c r="L3" s="118"/>
      <c r="M3" s="12"/>
      <c r="N3" s="123"/>
      <c r="O3" s="123"/>
      <c r="P3" s="123"/>
      <c r="Q3" s="124"/>
      <c r="R3" s="2"/>
    </row>
    <row r="4" spans="1:18" ht="19.899999999999999" customHeight="1">
      <c r="A4" s="741" t="s">
        <v>411</v>
      </c>
      <c r="B4" s="709"/>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351"/>
      <c r="B6" s="351"/>
      <c r="C6" s="352"/>
      <c r="D6" s="340"/>
      <c r="E6" s="340"/>
      <c r="F6" s="377"/>
      <c r="G6" s="377"/>
      <c r="H6" s="377"/>
      <c r="I6" s="377"/>
      <c r="J6" s="377"/>
      <c r="K6" s="377"/>
      <c r="L6" s="377"/>
      <c r="M6" s="384"/>
      <c r="N6" s="377"/>
      <c r="O6" s="377"/>
      <c r="P6" s="377"/>
      <c r="Q6" s="351"/>
    </row>
    <row r="7" spans="1:18" ht="16.7" customHeight="1">
      <c r="A7" s="745" t="s">
        <v>357</v>
      </c>
      <c r="B7" s="728"/>
      <c r="C7" s="157">
        <v>1</v>
      </c>
      <c r="D7" s="271">
        <v>364</v>
      </c>
      <c r="E7" s="272">
        <v>367</v>
      </c>
      <c r="F7" s="169">
        <v>372</v>
      </c>
      <c r="G7" s="169">
        <v>313</v>
      </c>
      <c r="H7" s="169">
        <v>324</v>
      </c>
      <c r="I7" s="169">
        <v>314</v>
      </c>
      <c r="J7" s="169">
        <v>278</v>
      </c>
      <c r="K7" s="169">
        <v>272</v>
      </c>
      <c r="L7" s="170">
        <v>259</v>
      </c>
      <c r="M7" s="88"/>
      <c r="N7" s="272">
        <v>1416</v>
      </c>
      <c r="O7" s="169">
        <v>1188</v>
      </c>
      <c r="P7" s="169">
        <v>1188</v>
      </c>
      <c r="Q7" s="170">
        <v>982</v>
      </c>
      <c r="R7" s="2"/>
    </row>
    <row r="8" spans="1:18" ht="16.7" customHeight="1">
      <c r="A8" s="746" t="s">
        <v>358</v>
      </c>
      <c r="B8" s="703"/>
      <c r="C8" s="343">
        <v>2</v>
      </c>
      <c r="D8" s="337">
        <v>1144</v>
      </c>
      <c r="E8" s="338">
        <v>1055</v>
      </c>
      <c r="F8" s="173">
        <v>1588</v>
      </c>
      <c r="G8" s="173">
        <v>2191</v>
      </c>
      <c r="H8" s="173">
        <v>606</v>
      </c>
      <c r="I8" s="173">
        <v>1391</v>
      </c>
      <c r="J8" s="173">
        <v>206</v>
      </c>
      <c r="K8" s="173">
        <v>1133</v>
      </c>
      <c r="L8" s="174">
        <v>1276</v>
      </c>
      <c r="M8" s="88"/>
      <c r="N8" s="338">
        <v>5978</v>
      </c>
      <c r="O8" s="173">
        <v>3336</v>
      </c>
      <c r="P8" s="173">
        <v>3336</v>
      </c>
      <c r="Q8" s="174">
        <v>6071</v>
      </c>
      <c r="R8" s="2"/>
    </row>
    <row r="9" spans="1:18" ht="16.7" customHeight="1">
      <c r="A9" s="745" t="s">
        <v>248</v>
      </c>
      <c r="B9" s="728"/>
      <c r="C9" s="157">
        <v>3</v>
      </c>
      <c r="D9" s="158">
        <v>1508</v>
      </c>
      <c r="E9" s="65">
        <v>1422</v>
      </c>
      <c r="F9" s="159">
        <v>1960</v>
      </c>
      <c r="G9" s="159">
        <v>2504</v>
      </c>
      <c r="H9" s="159">
        <v>930</v>
      </c>
      <c r="I9" s="159">
        <v>1705</v>
      </c>
      <c r="J9" s="159">
        <v>484</v>
      </c>
      <c r="K9" s="159">
        <v>1405</v>
      </c>
      <c r="L9" s="160">
        <v>1535</v>
      </c>
      <c r="M9" s="88"/>
      <c r="N9" s="65">
        <v>7394</v>
      </c>
      <c r="O9" s="308">
        <v>4524</v>
      </c>
      <c r="P9" s="308">
        <v>4524</v>
      </c>
      <c r="Q9" s="309">
        <v>7053</v>
      </c>
      <c r="R9" s="2"/>
    </row>
    <row r="10" spans="1:18" ht="16.7" customHeight="1">
      <c r="A10" s="740" t="s">
        <v>359</v>
      </c>
      <c r="B10" s="703"/>
      <c r="C10" s="162">
        <v>4</v>
      </c>
      <c r="D10" s="94">
        <v>2</v>
      </c>
      <c r="E10" s="95">
        <v>1</v>
      </c>
      <c r="F10" s="96">
        <v>1</v>
      </c>
      <c r="G10" s="96">
        <v>1</v>
      </c>
      <c r="H10" s="96">
        <v>0</v>
      </c>
      <c r="I10" s="96">
        <v>2</v>
      </c>
      <c r="J10" s="96">
        <v>0</v>
      </c>
      <c r="K10" s="96">
        <v>0</v>
      </c>
      <c r="L10" s="97">
        <v>1</v>
      </c>
      <c r="M10" s="88"/>
      <c r="N10" s="95">
        <v>5</v>
      </c>
      <c r="O10" s="96">
        <v>2</v>
      </c>
      <c r="P10" s="317">
        <v>2</v>
      </c>
      <c r="Q10" s="318">
        <v>4</v>
      </c>
      <c r="R10" s="2"/>
    </row>
    <row r="11" spans="1:18" ht="16.7" customHeight="1">
      <c r="A11" s="746" t="s">
        <v>360</v>
      </c>
      <c r="B11" s="703"/>
      <c r="C11" s="164">
        <v>5</v>
      </c>
      <c r="D11" s="84">
        <v>-1</v>
      </c>
      <c r="E11" s="85">
        <v>6</v>
      </c>
      <c r="F11" s="86">
        <v>3</v>
      </c>
      <c r="G11" s="86">
        <v>5</v>
      </c>
      <c r="H11" s="86">
        <v>3</v>
      </c>
      <c r="I11" s="86">
        <v>-12</v>
      </c>
      <c r="J11" s="86">
        <v>1</v>
      </c>
      <c r="K11" s="86">
        <v>4</v>
      </c>
      <c r="L11" s="87">
        <v>-6</v>
      </c>
      <c r="M11" s="88"/>
      <c r="N11" s="85">
        <v>13</v>
      </c>
      <c r="O11" s="314">
        <v>-4</v>
      </c>
      <c r="P11" s="314">
        <v>-4</v>
      </c>
      <c r="Q11" s="315">
        <v>-16</v>
      </c>
      <c r="R11" s="2"/>
    </row>
    <row r="12" spans="1:18" ht="16.7" customHeight="1">
      <c r="A12" s="745" t="s">
        <v>361</v>
      </c>
      <c r="B12" s="728"/>
      <c r="C12" s="157">
        <v>6</v>
      </c>
      <c r="D12" s="271">
        <v>1</v>
      </c>
      <c r="E12" s="272">
        <v>7</v>
      </c>
      <c r="F12" s="169">
        <v>4</v>
      </c>
      <c r="G12" s="169">
        <v>6</v>
      </c>
      <c r="H12" s="169">
        <v>3</v>
      </c>
      <c r="I12" s="169">
        <v>-10</v>
      </c>
      <c r="J12" s="169">
        <v>1</v>
      </c>
      <c r="K12" s="169">
        <v>4</v>
      </c>
      <c r="L12" s="170">
        <v>-5</v>
      </c>
      <c r="M12" s="88"/>
      <c r="N12" s="272">
        <v>18</v>
      </c>
      <c r="O12" s="169">
        <v>-2</v>
      </c>
      <c r="P12" s="169">
        <v>-2</v>
      </c>
      <c r="Q12" s="170">
        <v>-12</v>
      </c>
      <c r="R12" s="2"/>
    </row>
    <row r="13" spans="1:18" ht="16.7" customHeight="1">
      <c r="A13" s="740" t="s">
        <v>250</v>
      </c>
      <c r="B13" s="703"/>
      <c r="C13" s="162">
        <v>7</v>
      </c>
      <c r="D13" s="273">
        <v>151</v>
      </c>
      <c r="E13" s="274">
        <v>4</v>
      </c>
      <c r="F13" s="171">
        <v>591</v>
      </c>
      <c r="G13" s="171">
        <v>1193</v>
      </c>
      <c r="H13" s="171">
        <v>-369</v>
      </c>
      <c r="I13" s="171">
        <v>413</v>
      </c>
      <c r="J13" s="171">
        <v>-808</v>
      </c>
      <c r="K13" s="171">
        <v>81</v>
      </c>
      <c r="L13" s="172">
        <v>97</v>
      </c>
      <c r="M13" s="88"/>
      <c r="N13" s="274">
        <v>1939</v>
      </c>
      <c r="O13" s="171">
        <v>-683</v>
      </c>
      <c r="P13" s="171">
        <v>-683</v>
      </c>
      <c r="Q13" s="172">
        <v>1399</v>
      </c>
      <c r="R13" s="2"/>
    </row>
    <row r="14" spans="1:18" ht="16.7" customHeight="1">
      <c r="A14" s="746" t="s">
        <v>173</v>
      </c>
      <c r="B14" s="703"/>
      <c r="C14" s="164">
        <v>8</v>
      </c>
      <c r="D14" s="337">
        <v>1012</v>
      </c>
      <c r="E14" s="338">
        <v>1011</v>
      </c>
      <c r="F14" s="173">
        <v>993</v>
      </c>
      <c r="G14" s="173">
        <v>946</v>
      </c>
      <c r="H14" s="173">
        <v>901</v>
      </c>
      <c r="I14" s="173">
        <v>881</v>
      </c>
      <c r="J14" s="173">
        <v>874</v>
      </c>
      <c r="K14" s="173">
        <v>908</v>
      </c>
      <c r="L14" s="174">
        <v>990</v>
      </c>
      <c r="M14" s="88"/>
      <c r="N14" s="338">
        <v>3962</v>
      </c>
      <c r="O14" s="173">
        <v>3564</v>
      </c>
      <c r="P14" s="173">
        <v>3564</v>
      </c>
      <c r="Q14" s="174">
        <v>3843</v>
      </c>
      <c r="R14" s="2"/>
    </row>
    <row r="15" spans="1:18" ht="16.7" customHeight="1">
      <c r="A15" s="745" t="s">
        <v>362</v>
      </c>
      <c r="B15" s="728"/>
      <c r="C15" s="157">
        <v>9</v>
      </c>
      <c r="D15" s="271">
        <v>344</v>
      </c>
      <c r="E15" s="272">
        <v>400</v>
      </c>
      <c r="F15" s="169">
        <v>372</v>
      </c>
      <c r="G15" s="169">
        <v>359</v>
      </c>
      <c r="H15" s="169">
        <v>395</v>
      </c>
      <c r="I15" s="169">
        <v>421</v>
      </c>
      <c r="J15" s="169">
        <v>417</v>
      </c>
      <c r="K15" s="169">
        <v>412</v>
      </c>
      <c r="L15" s="170">
        <v>453</v>
      </c>
      <c r="M15" s="88"/>
      <c r="N15" s="272">
        <v>1475</v>
      </c>
      <c r="O15" s="169">
        <v>1645</v>
      </c>
      <c r="P15" s="169">
        <v>1645</v>
      </c>
      <c r="Q15" s="170">
        <v>1823</v>
      </c>
      <c r="R15" s="2"/>
    </row>
    <row r="16" spans="1:18" ht="16.7" customHeight="1">
      <c r="A16" s="746" t="s">
        <v>175</v>
      </c>
      <c r="B16" s="703"/>
      <c r="C16" s="164">
        <v>10</v>
      </c>
      <c r="D16" s="337">
        <v>82</v>
      </c>
      <c r="E16" s="338">
        <v>97</v>
      </c>
      <c r="F16" s="173">
        <v>88</v>
      </c>
      <c r="G16" s="173">
        <v>82</v>
      </c>
      <c r="H16" s="173">
        <v>97</v>
      </c>
      <c r="I16" s="173">
        <v>97</v>
      </c>
      <c r="J16" s="173">
        <v>103</v>
      </c>
      <c r="K16" s="173">
        <v>97</v>
      </c>
      <c r="L16" s="174">
        <v>108</v>
      </c>
      <c r="M16" s="88"/>
      <c r="N16" s="338">
        <v>349</v>
      </c>
      <c r="O16" s="173">
        <v>394</v>
      </c>
      <c r="P16" s="173">
        <v>394</v>
      </c>
      <c r="Q16" s="174">
        <v>441</v>
      </c>
      <c r="R16" s="2"/>
    </row>
    <row r="17" spans="1:18" ht="16.7" customHeight="1">
      <c r="A17" s="745" t="s">
        <v>251</v>
      </c>
      <c r="B17" s="728"/>
      <c r="C17" s="157">
        <v>11</v>
      </c>
      <c r="D17" s="271">
        <v>262</v>
      </c>
      <c r="E17" s="272">
        <v>303</v>
      </c>
      <c r="F17" s="169">
        <v>284</v>
      </c>
      <c r="G17" s="169">
        <v>277</v>
      </c>
      <c r="H17" s="169">
        <v>298</v>
      </c>
      <c r="I17" s="169">
        <v>324</v>
      </c>
      <c r="J17" s="169">
        <v>314</v>
      </c>
      <c r="K17" s="169">
        <v>315</v>
      </c>
      <c r="L17" s="170">
        <v>345</v>
      </c>
      <c r="M17" s="88"/>
      <c r="N17" s="272">
        <v>1126</v>
      </c>
      <c r="O17" s="169">
        <v>1251</v>
      </c>
      <c r="P17" s="169">
        <v>1251</v>
      </c>
      <c r="Q17" s="170">
        <v>1382</v>
      </c>
      <c r="R17" s="2"/>
    </row>
    <row r="18" spans="1:18" ht="16.7" customHeight="1">
      <c r="A18" s="740" t="s">
        <v>446</v>
      </c>
      <c r="B18" s="703"/>
      <c r="C18" s="162">
        <v>12</v>
      </c>
      <c r="D18" s="273">
        <v>212</v>
      </c>
      <c r="E18" s="274">
        <v>222</v>
      </c>
      <c r="F18" s="171">
        <v>221</v>
      </c>
      <c r="G18" s="171">
        <v>207</v>
      </c>
      <c r="H18" s="171">
        <v>221</v>
      </c>
      <c r="I18" s="171">
        <v>263</v>
      </c>
      <c r="J18" s="171">
        <v>247</v>
      </c>
      <c r="K18" s="171">
        <v>261</v>
      </c>
      <c r="L18" s="172">
        <v>287</v>
      </c>
      <c r="M18" s="88"/>
      <c r="N18" s="274">
        <v>862</v>
      </c>
      <c r="O18" s="171">
        <v>992</v>
      </c>
      <c r="P18" s="171">
        <v>992</v>
      </c>
      <c r="Q18" s="172">
        <v>1109</v>
      </c>
      <c r="R18" s="2"/>
    </row>
    <row r="19" spans="1:18" ht="16.7" customHeight="1">
      <c r="A19" s="740" t="s">
        <v>447</v>
      </c>
      <c r="B19" s="703"/>
      <c r="C19" s="162">
        <v>13</v>
      </c>
      <c r="D19" s="273">
        <v>50</v>
      </c>
      <c r="E19" s="274">
        <v>81</v>
      </c>
      <c r="F19" s="171">
        <v>63</v>
      </c>
      <c r="G19" s="171">
        <v>70</v>
      </c>
      <c r="H19" s="171">
        <v>77</v>
      </c>
      <c r="I19" s="171">
        <v>61</v>
      </c>
      <c r="J19" s="171">
        <v>67</v>
      </c>
      <c r="K19" s="171">
        <v>54</v>
      </c>
      <c r="L19" s="172">
        <v>58</v>
      </c>
      <c r="M19" s="88"/>
      <c r="N19" s="274">
        <v>264</v>
      </c>
      <c r="O19" s="171">
        <v>259</v>
      </c>
      <c r="P19" s="171">
        <v>259</v>
      </c>
      <c r="Q19" s="172">
        <v>273</v>
      </c>
      <c r="R19" s="2"/>
    </row>
    <row r="20" spans="1:18" ht="16.7" customHeight="1">
      <c r="A20" s="755" t="s">
        <v>304</v>
      </c>
      <c r="B20" s="703"/>
      <c r="C20" s="70">
        <v>14</v>
      </c>
      <c r="D20" s="84">
        <v>2</v>
      </c>
      <c r="E20" s="85">
        <v>2</v>
      </c>
      <c r="F20" s="86">
        <v>2</v>
      </c>
      <c r="G20" s="86">
        <v>2</v>
      </c>
      <c r="H20" s="86">
        <v>2</v>
      </c>
      <c r="I20" s="86">
        <v>2</v>
      </c>
      <c r="J20" s="86">
        <v>2</v>
      </c>
      <c r="K20" s="86">
        <v>2</v>
      </c>
      <c r="L20" s="87">
        <v>2</v>
      </c>
      <c r="M20" s="88"/>
      <c r="N20" s="85">
        <v>8</v>
      </c>
      <c r="O20" s="86">
        <v>8</v>
      </c>
      <c r="P20" s="86">
        <v>8</v>
      </c>
      <c r="Q20" s="87">
        <v>8</v>
      </c>
      <c r="R20" s="2"/>
    </row>
    <row r="21" spans="1:18" ht="16.7" customHeight="1">
      <c r="A21" s="776" t="s">
        <v>364</v>
      </c>
      <c r="B21" s="777"/>
      <c r="C21" s="99">
        <v>15</v>
      </c>
      <c r="D21" s="321">
        <f t="shared" ref="D21:L21" si="0">D17-D20</f>
        <v>260</v>
      </c>
      <c r="E21" s="381">
        <f t="shared" si="0"/>
        <v>301</v>
      </c>
      <c r="F21" s="382">
        <f t="shared" si="0"/>
        <v>282</v>
      </c>
      <c r="G21" s="382">
        <f t="shared" si="0"/>
        <v>275</v>
      </c>
      <c r="H21" s="382">
        <f t="shared" si="0"/>
        <v>296</v>
      </c>
      <c r="I21" s="382">
        <f t="shared" si="0"/>
        <v>322</v>
      </c>
      <c r="J21" s="382">
        <f t="shared" si="0"/>
        <v>312</v>
      </c>
      <c r="K21" s="382">
        <f t="shared" si="0"/>
        <v>313</v>
      </c>
      <c r="L21" s="383">
        <f t="shared" si="0"/>
        <v>343</v>
      </c>
      <c r="M21" s="88"/>
      <c r="N21" s="381">
        <f>N17-N20</f>
        <v>1118</v>
      </c>
      <c r="O21" s="382">
        <f>O17-O20</f>
        <v>1243</v>
      </c>
      <c r="P21" s="382">
        <f>P17-P20</f>
        <v>1243</v>
      </c>
      <c r="Q21" s="383">
        <f>Q17-Q20</f>
        <v>1374</v>
      </c>
      <c r="R21" s="2"/>
    </row>
    <row r="22" spans="1:18" ht="16.7" customHeight="1">
      <c r="A22" s="745" t="s">
        <v>365</v>
      </c>
      <c r="B22" s="728"/>
      <c r="C22" s="157">
        <v>16</v>
      </c>
      <c r="D22" s="271">
        <v>263</v>
      </c>
      <c r="E22" s="272">
        <v>304</v>
      </c>
      <c r="F22" s="169">
        <v>285</v>
      </c>
      <c r="G22" s="169">
        <v>278</v>
      </c>
      <c r="H22" s="169">
        <v>298</v>
      </c>
      <c r="I22" s="169">
        <v>325</v>
      </c>
      <c r="J22" s="169">
        <v>315</v>
      </c>
      <c r="K22" s="169">
        <v>316</v>
      </c>
      <c r="L22" s="170">
        <v>349</v>
      </c>
      <c r="M22" s="88"/>
      <c r="N22" s="272">
        <v>1130</v>
      </c>
      <c r="O22" s="169">
        <v>1254</v>
      </c>
      <c r="P22" s="169">
        <v>1254</v>
      </c>
      <c r="Q22" s="170">
        <v>1406</v>
      </c>
      <c r="R22" s="2"/>
    </row>
    <row r="23" spans="1:18" ht="16.7" customHeight="1">
      <c r="A23" s="740" t="s">
        <v>448</v>
      </c>
      <c r="B23" s="703"/>
      <c r="C23" s="162">
        <v>17</v>
      </c>
      <c r="D23" s="273">
        <v>213</v>
      </c>
      <c r="E23" s="274">
        <v>223</v>
      </c>
      <c r="F23" s="171">
        <v>222</v>
      </c>
      <c r="G23" s="171">
        <v>208</v>
      </c>
      <c r="H23" s="171">
        <v>221</v>
      </c>
      <c r="I23" s="171">
        <v>264</v>
      </c>
      <c r="J23" s="171">
        <v>248</v>
      </c>
      <c r="K23" s="171">
        <v>262</v>
      </c>
      <c r="L23" s="172">
        <v>291</v>
      </c>
      <c r="M23" s="88"/>
      <c r="N23" s="274">
        <v>866</v>
      </c>
      <c r="O23" s="171">
        <v>995</v>
      </c>
      <c r="P23" s="171">
        <v>995</v>
      </c>
      <c r="Q23" s="172">
        <v>1133</v>
      </c>
      <c r="R23" s="2"/>
    </row>
    <row r="24" spans="1:18" ht="16.7" customHeight="1">
      <c r="A24" s="746" t="s">
        <v>449</v>
      </c>
      <c r="B24" s="703"/>
      <c r="C24" s="164">
        <v>18</v>
      </c>
      <c r="D24" s="337">
        <v>50</v>
      </c>
      <c r="E24" s="338">
        <v>81</v>
      </c>
      <c r="F24" s="173">
        <v>63</v>
      </c>
      <c r="G24" s="173">
        <v>70</v>
      </c>
      <c r="H24" s="173">
        <v>77</v>
      </c>
      <c r="I24" s="173">
        <v>61</v>
      </c>
      <c r="J24" s="173">
        <v>67</v>
      </c>
      <c r="K24" s="173">
        <v>54</v>
      </c>
      <c r="L24" s="174">
        <v>58</v>
      </c>
      <c r="M24" s="88"/>
      <c r="N24" s="338">
        <v>264</v>
      </c>
      <c r="O24" s="173">
        <v>259</v>
      </c>
      <c r="P24" s="173">
        <v>259</v>
      </c>
      <c r="Q24" s="174">
        <v>273</v>
      </c>
      <c r="R24" s="2"/>
    </row>
    <row r="25" spans="1:18" ht="16.7" customHeight="1">
      <c r="A25" s="776" t="s">
        <v>450</v>
      </c>
      <c r="B25" s="777"/>
      <c r="C25" s="99">
        <v>19</v>
      </c>
      <c r="D25" s="321">
        <f t="shared" ref="D25:L25" si="1">D22-D20</f>
        <v>261</v>
      </c>
      <c r="E25" s="381">
        <f t="shared" si="1"/>
        <v>302</v>
      </c>
      <c r="F25" s="382">
        <f t="shared" si="1"/>
        <v>283</v>
      </c>
      <c r="G25" s="382">
        <f t="shared" si="1"/>
        <v>276</v>
      </c>
      <c r="H25" s="382">
        <f t="shared" si="1"/>
        <v>296</v>
      </c>
      <c r="I25" s="382">
        <f t="shared" si="1"/>
        <v>323</v>
      </c>
      <c r="J25" s="382">
        <f t="shared" si="1"/>
        <v>313</v>
      </c>
      <c r="K25" s="382">
        <f t="shared" si="1"/>
        <v>314</v>
      </c>
      <c r="L25" s="383">
        <f t="shared" si="1"/>
        <v>347</v>
      </c>
      <c r="M25" s="88"/>
      <c r="N25" s="381">
        <f>N22-N20</f>
        <v>1122</v>
      </c>
      <c r="O25" s="382">
        <f>O22-O20</f>
        <v>1246</v>
      </c>
      <c r="P25" s="382">
        <f>P22-P20</f>
        <v>1246</v>
      </c>
      <c r="Q25" s="383">
        <f>Q22-Q20</f>
        <v>1398</v>
      </c>
      <c r="R25" s="2"/>
    </row>
    <row r="26" spans="1:18" ht="16.7" customHeight="1">
      <c r="A26" s="745" t="s">
        <v>451</v>
      </c>
      <c r="B26" s="728"/>
      <c r="C26" s="157">
        <v>20</v>
      </c>
      <c r="D26" s="271">
        <v>1258</v>
      </c>
      <c r="E26" s="272">
        <v>1274</v>
      </c>
      <c r="F26" s="169">
        <v>1253</v>
      </c>
      <c r="G26" s="169">
        <v>1186</v>
      </c>
      <c r="H26" s="169">
        <v>1164</v>
      </c>
      <c r="I26" s="169">
        <v>1182</v>
      </c>
      <c r="J26" s="169">
        <v>1175</v>
      </c>
      <c r="K26" s="169">
        <v>1231</v>
      </c>
      <c r="L26" s="170">
        <v>1332</v>
      </c>
      <c r="M26" s="88"/>
      <c r="N26" s="272">
        <v>4971</v>
      </c>
      <c r="O26" s="169">
        <v>4752</v>
      </c>
      <c r="P26" s="169">
        <v>4752</v>
      </c>
      <c r="Q26" s="170">
        <v>5178</v>
      </c>
      <c r="R26" s="2"/>
    </row>
    <row r="27" spans="1:18" ht="16.7" customHeight="1">
      <c r="A27" s="746" t="s">
        <v>452</v>
      </c>
      <c r="B27" s="703"/>
      <c r="C27" s="164">
        <v>21</v>
      </c>
      <c r="D27" s="337">
        <v>99</v>
      </c>
      <c r="E27" s="338">
        <v>144</v>
      </c>
      <c r="F27" s="173">
        <v>116</v>
      </c>
      <c r="G27" s="173">
        <v>125</v>
      </c>
      <c r="H27" s="173">
        <v>135</v>
      </c>
      <c r="I27" s="173">
        <v>110</v>
      </c>
      <c r="J27" s="173">
        <v>117</v>
      </c>
      <c r="K27" s="173">
        <v>93</v>
      </c>
      <c r="L27" s="174">
        <v>106</v>
      </c>
      <c r="M27" s="88"/>
      <c r="N27" s="338">
        <v>484</v>
      </c>
      <c r="O27" s="173">
        <v>455</v>
      </c>
      <c r="P27" s="173">
        <v>455</v>
      </c>
      <c r="Q27" s="174">
        <v>476</v>
      </c>
      <c r="R27" s="2"/>
    </row>
    <row r="28" spans="1:18" ht="16.7" customHeight="1">
      <c r="A28" s="745" t="s">
        <v>453</v>
      </c>
      <c r="B28" s="728"/>
      <c r="C28" s="157">
        <v>22</v>
      </c>
      <c r="D28" s="198">
        <v>0.15638782997572601</v>
      </c>
      <c r="E28" s="199">
        <v>0.177926822938163</v>
      </c>
      <c r="F28" s="200">
        <v>0.17847671384622199</v>
      </c>
      <c r="G28" s="200">
        <v>0.19351568217147899</v>
      </c>
      <c r="H28" s="200">
        <v>0.21740800202709101</v>
      </c>
      <c r="I28" s="200">
        <v>0.24283654584828401</v>
      </c>
      <c r="J28" s="200">
        <v>0.24163669487448</v>
      </c>
      <c r="K28" s="200">
        <v>0.240037688443928</v>
      </c>
      <c r="L28" s="201">
        <v>0.241621615254659</v>
      </c>
      <c r="M28" s="88"/>
      <c r="N28" s="199">
        <v>0.17591578304428099</v>
      </c>
      <c r="O28" s="200">
        <v>0.23530069872130499</v>
      </c>
      <c r="P28" s="200">
        <v>0.23530069872130499</v>
      </c>
      <c r="Q28" s="201">
        <v>0.232951325119892</v>
      </c>
      <c r="R28" s="2"/>
    </row>
    <row r="29" spans="1:18" ht="16.7" customHeight="1">
      <c r="A29" s="740" t="s">
        <v>454</v>
      </c>
      <c r="B29" s="703"/>
      <c r="C29" s="162">
        <v>23</v>
      </c>
      <c r="D29" s="183">
        <v>0.15710928042811401</v>
      </c>
      <c r="E29" s="184">
        <v>0.178413907746579</v>
      </c>
      <c r="F29" s="185">
        <v>0.179445812934203</v>
      </c>
      <c r="G29" s="185">
        <v>0.194176871841301</v>
      </c>
      <c r="H29" s="185">
        <v>0.21813467500335801</v>
      </c>
      <c r="I29" s="185">
        <v>0.24354191118059901</v>
      </c>
      <c r="J29" s="185">
        <v>0.24235166686599499</v>
      </c>
      <c r="K29" s="185">
        <v>0.24078995173851001</v>
      </c>
      <c r="L29" s="186">
        <v>0.24459187861140599</v>
      </c>
      <c r="M29" s="88"/>
      <c r="N29" s="184">
        <v>0.17662298535231699</v>
      </c>
      <c r="O29" s="185">
        <v>0.23602546936992899</v>
      </c>
      <c r="P29" s="185">
        <v>0.23602546936992899</v>
      </c>
      <c r="Q29" s="186">
        <v>0.23699700533540199</v>
      </c>
      <c r="R29" s="2"/>
    </row>
    <row r="30" spans="1:18" ht="16.7" customHeight="1">
      <c r="A30" s="740" t="s">
        <v>277</v>
      </c>
      <c r="B30" s="703"/>
      <c r="C30" s="162">
        <v>24</v>
      </c>
      <c r="D30" s="183">
        <v>0.61922726780116399</v>
      </c>
      <c r="E30" s="184">
        <v>-0.16575810939829599</v>
      </c>
      <c r="F30" s="185">
        <v>3.0506637765184599</v>
      </c>
      <c r="G30" s="185">
        <v>0.78227011695502402</v>
      </c>
      <c r="H30" s="185">
        <v>-0.39343777010812803</v>
      </c>
      <c r="I30" s="185">
        <v>-0.29744248966880399</v>
      </c>
      <c r="J30" s="185">
        <v>-0.565636704998152</v>
      </c>
      <c r="K30" s="185">
        <v>-0.28954744681634897</v>
      </c>
      <c r="L30" s="186">
        <v>0.17182954794476299</v>
      </c>
      <c r="M30" s="88"/>
      <c r="N30" s="184">
        <v>0.63425058628076103</v>
      </c>
      <c r="O30" s="185">
        <v>-0.35848880256923299</v>
      </c>
      <c r="P30" s="185">
        <v>-0.35848880256923299</v>
      </c>
      <c r="Q30" s="186">
        <v>5.12411289756185E-2</v>
      </c>
      <c r="R30" s="2"/>
    </row>
    <row r="31" spans="1:18" ht="16.7" customHeight="1">
      <c r="A31" s="740" t="s">
        <v>455</v>
      </c>
      <c r="B31" s="703"/>
      <c r="C31" s="162">
        <v>25</v>
      </c>
      <c r="D31" s="273">
        <v>1357</v>
      </c>
      <c r="E31" s="274">
        <v>1418</v>
      </c>
      <c r="F31" s="171">
        <v>1369</v>
      </c>
      <c r="G31" s="171">
        <v>1311</v>
      </c>
      <c r="H31" s="171">
        <v>1299</v>
      </c>
      <c r="I31" s="171">
        <v>1292</v>
      </c>
      <c r="J31" s="171">
        <v>1292</v>
      </c>
      <c r="K31" s="171">
        <v>1324</v>
      </c>
      <c r="L31" s="172">
        <v>1438</v>
      </c>
      <c r="M31" s="88"/>
      <c r="N31" s="274">
        <v>5455</v>
      </c>
      <c r="O31" s="171">
        <v>5207</v>
      </c>
      <c r="P31" s="171">
        <v>5207</v>
      </c>
      <c r="Q31" s="172">
        <v>5654</v>
      </c>
      <c r="R31" s="2"/>
    </row>
    <row r="32" spans="1:18" ht="16.7" customHeight="1">
      <c r="A32" s="740" t="s">
        <v>456</v>
      </c>
      <c r="B32" s="703"/>
      <c r="C32" s="162">
        <v>26</v>
      </c>
      <c r="D32" s="183">
        <v>4.4372090737536798E-2</v>
      </c>
      <c r="E32" s="184">
        <v>9.7627537723079694E-2</v>
      </c>
      <c r="F32" s="185">
        <v>5.8949556825391498E-2</v>
      </c>
      <c r="G32" s="185">
        <v>-9.2092025423075492E-3</v>
      </c>
      <c r="H32" s="185">
        <v>-9.6846007604034196E-2</v>
      </c>
      <c r="I32" s="185">
        <v>-0.103641097250562</v>
      </c>
      <c r="J32" s="185">
        <v>-7.5294183598212494E-2</v>
      </c>
      <c r="K32" s="185">
        <v>-3.8445268809717999E-2</v>
      </c>
      <c r="L32" s="186">
        <v>9.8390837124782998E-2</v>
      </c>
      <c r="M32" s="88"/>
      <c r="N32" s="184">
        <v>4.7577835198344499E-2</v>
      </c>
      <c r="O32" s="185">
        <v>-7.9029095296687904E-2</v>
      </c>
      <c r="P32" s="185">
        <v>-7.9029095296687904E-2</v>
      </c>
      <c r="Q32" s="186">
        <v>0.13051363702945301</v>
      </c>
      <c r="R32" s="2"/>
    </row>
    <row r="33" spans="1:18" ht="16.7" customHeight="1">
      <c r="A33" s="740" t="s">
        <v>279</v>
      </c>
      <c r="B33" s="703"/>
      <c r="C33" s="162">
        <v>27</v>
      </c>
      <c r="D33" s="183">
        <v>0.123148028527108</v>
      </c>
      <c r="E33" s="184">
        <v>0.14753511031990901</v>
      </c>
      <c r="F33" s="185">
        <v>0.13601982387286601</v>
      </c>
      <c r="G33" s="185">
        <v>4.1839669048426502E-2</v>
      </c>
      <c r="H33" s="185">
        <v>-8.9373930387953507E-2</v>
      </c>
      <c r="I33" s="185">
        <v>-6.6394354504195396E-2</v>
      </c>
      <c r="J33" s="185">
        <v>-0.101346475696378</v>
      </c>
      <c r="K33" s="185">
        <v>-3.0850960183608601E-2</v>
      </c>
      <c r="L33" s="186">
        <v>8.1959759506094701E-2</v>
      </c>
      <c r="M33" s="88"/>
      <c r="N33" s="184">
        <v>0.111619128010812</v>
      </c>
      <c r="O33" s="185">
        <v>-7.2486753540715404E-2</v>
      </c>
      <c r="P33" s="185">
        <v>-7.2486753540715404E-2</v>
      </c>
      <c r="Q33" s="186">
        <v>5.3240777287767903E-2</v>
      </c>
      <c r="R33" s="2"/>
    </row>
    <row r="34" spans="1:18" ht="16.7" customHeight="1">
      <c r="A34" s="740" t="s">
        <v>371</v>
      </c>
      <c r="B34" s="703"/>
      <c r="C34" s="162">
        <v>28</v>
      </c>
      <c r="D34" s="273">
        <v>1010</v>
      </c>
      <c r="E34" s="274">
        <v>1009</v>
      </c>
      <c r="F34" s="171">
        <v>991</v>
      </c>
      <c r="G34" s="171">
        <v>945</v>
      </c>
      <c r="H34" s="171">
        <v>900</v>
      </c>
      <c r="I34" s="171">
        <v>880</v>
      </c>
      <c r="J34" s="171">
        <v>872</v>
      </c>
      <c r="K34" s="171">
        <v>907</v>
      </c>
      <c r="L34" s="172">
        <v>984</v>
      </c>
      <c r="M34" s="88"/>
      <c r="N34" s="274">
        <v>3955</v>
      </c>
      <c r="O34" s="171">
        <v>3559</v>
      </c>
      <c r="P34" s="171">
        <v>3559</v>
      </c>
      <c r="Q34" s="172">
        <v>3812</v>
      </c>
      <c r="R34" s="2"/>
    </row>
    <row r="35" spans="1:18" ht="16.7" customHeight="1">
      <c r="A35" s="740" t="s">
        <v>386</v>
      </c>
      <c r="B35" s="703"/>
      <c r="C35" s="162">
        <v>29</v>
      </c>
      <c r="D35" s="183">
        <v>0.122745569233691</v>
      </c>
      <c r="E35" s="184">
        <v>0.14732021897064701</v>
      </c>
      <c r="F35" s="185">
        <v>0.135294605882646</v>
      </c>
      <c r="G35" s="185">
        <v>4.1964696462933299E-2</v>
      </c>
      <c r="H35" s="185">
        <v>-8.5682505893084099E-2</v>
      </c>
      <c r="I35" s="185">
        <v>-6.2340040695519003E-2</v>
      </c>
      <c r="J35" s="185">
        <v>-9.3482515782884301E-2</v>
      </c>
      <c r="K35" s="185">
        <v>-2.19081127508115E-2</v>
      </c>
      <c r="L35" s="186">
        <v>8.86105018091288E-2</v>
      </c>
      <c r="M35" s="88"/>
      <c r="N35" s="184">
        <v>0.111318635071235</v>
      </c>
      <c r="O35" s="185">
        <v>-6.6394018748151901E-2</v>
      </c>
      <c r="P35" s="185">
        <v>-6.6394018748151901E-2</v>
      </c>
      <c r="Q35" s="186">
        <v>5.7506346267252602E-2</v>
      </c>
      <c r="R35" s="2"/>
    </row>
    <row r="36" spans="1:18" ht="16.7" customHeight="1">
      <c r="A36" s="740" t="s">
        <v>262</v>
      </c>
      <c r="B36" s="703"/>
      <c r="C36" s="162">
        <v>30</v>
      </c>
      <c r="D36" s="183">
        <v>0.67127215473125501</v>
      </c>
      <c r="E36" s="184">
        <v>0.71146980605550203</v>
      </c>
      <c r="F36" s="185">
        <v>0.50629933216311396</v>
      </c>
      <c r="G36" s="185">
        <v>0.37778419749460601</v>
      </c>
      <c r="H36" s="185">
        <v>0.96776395403720805</v>
      </c>
      <c r="I36" s="185">
        <v>0.51722854557740205</v>
      </c>
      <c r="J36" s="185">
        <v>1.80529276142115</v>
      </c>
      <c r="K36" s="185">
        <v>0.64627361181922405</v>
      </c>
      <c r="L36" s="186">
        <v>0.64462141109123605</v>
      </c>
      <c r="M36" s="88"/>
      <c r="N36" s="184">
        <v>0.53585675559619195</v>
      </c>
      <c r="O36" s="185">
        <v>0.78779160499212397</v>
      </c>
      <c r="P36" s="185">
        <v>0.78779160499212397</v>
      </c>
      <c r="Q36" s="186">
        <v>0.54487322717345998</v>
      </c>
      <c r="R36" s="2"/>
    </row>
    <row r="37" spans="1:18" ht="16.7" customHeight="1">
      <c r="A37" s="740" t="s">
        <v>457</v>
      </c>
      <c r="B37" s="703"/>
      <c r="C37" s="162">
        <v>31</v>
      </c>
      <c r="D37" s="183">
        <v>0.74435013522849502</v>
      </c>
      <c r="E37" s="184">
        <v>0.71239499241704096</v>
      </c>
      <c r="F37" s="185">
        <v>0.72371429763762996</v>
      </c>
      <c r="G37" s="185">
        <v>0.72034537203762805</v>
      </c>
      <c r="H37" s="185">
        <v>0.69239062550915798</v>
      </c>
      <c r="I37" s="185">
        <v>0.68153977284084999</v>
      </c>
      <c r="J37" s="185">
        <v>0.67504675066762998</v>
      </c>
      <c r="K37" s="185">
        <v>0.68496712799281401</v>
      </c>
      <c r="L37" s="186">
        <v>0.68393677443189405</v>
      </c>
      <c r="M37" s="88"/>
      <c r="N37" s="184">
        <v>0.72509545309062995</v>
      </c>
      <c r="O37" s="185">
        <v>0.68350687290702705</v>
      </c>
      <c r="P37" s="185">
        <v>0.68350687290702705</v>
      </c>
      <c r="Q37" s="186">
        <v>0.67425654478782304</v>
      </c>
      <c r="R37" s="2"/>
    </row>
    <row r="38" spans="1:18" ht="16.7" customHeight="1">
      <c r="A38" s="740" t="s">
        <v>275</v>
      </c>
      <c r="B38" s="703"/>
      <c r="C38" s="162">
        <v>32</v>
      </c>
      <c r="D38" s="183">
        <v>0.496</v>
      </c>
      <c r="E38" s="184">
        <v>-0.314</v>
      </c>
      <c r="F38" s="185">
        <v>2.915</v>
      </c>
      <c r="G38" s="185">
        <v>0.74</v>
      </c>
      <c r="H38" s="185">
        <v>-0.30399999999999999</v>
      </c>
      <c r="I38" s="185">
        <v>-0.23100000000000001</v>
      </c>
      <c r="J38" s="185">
        <v>-0.46500000000000002</v>
      </c>
      <c r="K38" s="185">
        <v>-0.25900000000000001</v>
      </c>
      <c r="L38" s="186">
        <v>0.09</v>
      </c>
      <c r="M38" s="88"/>
      <c r="N38" s="184">
        <v>0.52200000000000002</v>
      </c>
      <c r="O38" s="185">
        <v>-0.28599999999999998</v>
      </c>
      <c r="P38" s="185">
        <v>-0.28599999999999998</v>
      </c>
      <c r="Q38" s="186">
        <v>-2E-3</v>
      </c>
      <c r="R38" s="2"/>
    </row>
    <row r="39" spans="1:18" ht="16.7" customHeight="1">
      <c r="A39" s="740" t="s">
        <v>458</v>
      </c>
      <c r="B39" s="703"/>
      <c r="C39" s="162">
        <v>33</v>
      </c>
      <c r="D39" s="183">
        <v>-7.9000000000000001E-2</v>
      </c>
      <c r="E39" s="184">
        <v>-4.9000000000000002E-2</v>
      </c>
      <c r="F39" s="185">
        <v>-7.5999999999999998E-2</v>
      </c>
      <c r="G39" s="185">
        <v>-5.0999999999999997E-2</v>
      </c>
      <c r="H39" s="185">
        <v>-1.0999999999999999E-2</v>
      </c>
      <c r="I39" s="185">
        <v>-4.2000000000000003E-2</v>
      </c>
      <c r="J39" s="185">
        <v>1.7999999999999999E-2</v>
      </c>
      <c r="K39" s="185">
        <v>-1.6E-2</v>
      </c>
      <c r="L39" s="186">
        <v>9.0000000000000097E-3</v>
      </c>
      <c r="M39" s="88"/>
      <c r="N39" s="184">
        <v>-6.3E-2</v>
      </c>
      <c r="O39" s="185">
        <v>-1.2999999999999999E-2</v>
      </c>
      <c r="P39" s="185">
        <v>-1.2999999999999999E-2</v>
      </c>
      <c r="Q39" s="186">
        <v>7.2999999999999995E-2</v>
      </c>
      <c r="R39" s="2"/>
    </row>
    <row r="40" spans="1:18" ht="16.7" customHeight="1">
      <c r="A40" s="740" t="s">
        <v>263</v>
      </c>
      <c r="B40" s="703"/>
      <c r="C40" s="162">
        <v>34</v>
      </c>
      <c r="D40" s="248">
        <v>1.9512473264233601E-4</v>
      </c>
      <c r="E40" s="249">
        <v>1.11247934969494E-4</v>
      </c>
      <c r="F40" s="250">
        <v>1.9415241128305601E-4</v>
      </c>
      <c r="G40" s="250">
        <v>1.36070077567511E-5</v>
      </c>
      <c r="H40" s="250">
        <v>-3.55562475481592E-5</v>
      </c>
      <c r="I40" s="250">
        <v>2.1947715637777299E-4</v>
      </c>
      <c r="J40" s="250">
        <v>-1.6789650756278001E-5</v>
      </c>
      <c r="K40" s="250">
        <v>2.7859752529450299E-5</v>
      </c>
      <c r="L40" s="251">
        <v>1.8799191924073099E-4</v>
      </c>
      <c r="M40" s="91"/>
      <c r="N40" s="249">
        <v>1.3357862596205999E-4</v>
      </c>
      <c r="O40" s="250">
        <v>4.9622112172124501E-5</v>
      </c>
      <c r="P40" s="250">
        <v>4.9622112172124501E-5</v>
      </c>
      <c r="Q40" s="251">
        <v>1.37619778330679E-4</v>
      </c>
      <c r="R40" s="2"/>
    </row>
    <row r="41" spans="1:18" ht="16.7" customHeight="1">
      <c r="A41" s="740" t="s">
        <v>281</v>
      </c>
      <c r="B41" s="703"/>
      <c r="C41" s="162">
        <v>35</v>
      </c>
      <c r="D41" s="183">
        <v>-0.12015288009915701</v>
      </c>
      <c r="E41" s="184">
        <v>-6.5125996408086403E-2</v>
      </c>
      <c r="F41" s="185">
        <v>-9.7368705082407594E-2</v>
      </c>
      <c r="G41" s="185">
        <v>-0.118861893298285</v>
      </c>
      <c r="H41" s="185">
        <v>-0.13716760249878801</v>
      </c>
      <c r="I41" s="185">
        <v>-0.14398898783806399</v>
      </c>
      <c r="J41" s="185">
        <v>-2.4972918011449598E-2</v>
      </c>
      <c r="K41" s="185">
        <v>-6.2678899994977902E-2</v>
      </c>
      <c r="L41" s="186">
        <v>0.165044678753724</v>
      </c>
      <c r="M41" s="88"/>
      <c r="N41" s="184">
        <v>-9.9859780583846702E-2</v>
      </c>
      <c r="O41" s="185">
        <v>-9.4744140269711993E-2</v>
      </c>
      <c r="P41" s="185">
        <v>-9.4744140269711993E-2</v>
      </c>
      <c r="Q41" s="186">
        <v>0.37947955828743202</v>
      </c>
      <c r="R41" s="2"/>
    </row>
    <row r="42" spans="1:18" ht="16.7" customHeight="1">
      <c r="A42" s="740" t="s">
        <v>388</v>
      </c>
      <c r="B42" s="703"/>
      <c r="C42" s="162">
        <v>36</v>
      </c>
      <c r="D42" s="183">
        <v>-0.119049044482699</v>
      </c>
      <c r="E42" s="184">
        <v>-6.5282800772041599E-2</v>
      </c>
      <c r="F42" s="185">
        <v>-9.5164585332599194E-2</v>
      </c>
      <c r="G42" s="185">
        <v>-0.118615522052485</v>
      </c>
      <c r="H42" s="185">
        <v>-0.14475782312243801</v>
      </c>
      <c r="I42" s="185">
        <v>-0.150956824240043</v>
      </c>
      <c r="J42" s="185">
        <v>-4.4832049347563498E-2</v>
      </c>
      <c r="K42" s="185">
        <v>-8.1003311814857801E-2</v>
      </c>
      <c r="L42" s="186">
        <v>0.14715306224993899</v>
      </c>
      <c r="M42" s="88"/>
      <c r="N42" s="184">
        <v>-9.9024219120854198E-2</v>
      </c>
      <c r="O42" s="185">
        <v>-0.10738719746372601</v>
      </c>
      <c r="P42" s="185">
        <v>-0.10738719746372601</v>
      </c>
      <c r="Q42" s="186">
        <v>0.35668841623001502</v>
      </c>
      <c r="R42" s="2"/>
    </row>
    <row r="43" spans="1:18" ht="16.7" customHeight="1">
      <c r="A43" s="740" t="s">
        <v>459</v>
      </c>
      <c r="B43" s="703"/>
      <c r="C43" s="162">
        <v>37</v>
      </c>
      <c r="D43" s="273">
        <v>6601</v>
      </c>
      <c r="E43" s="274">
        <v>6702</v>
      </c>
      <c r="F43" s="171">
        <v>6477</v>
      </c>
      <c r="G43" s="171">
        <v>5646</v>
      </c>
      <c r="H43" s="171">
        <v>5400</v>
      </c>
      <c r="I43" s="171">
        <v>5257</v>
      </c>
      <c r="J43" s="171">
        <v>5307</v>
      </c>
      <c r="K43" s="171">
        <v>5167</v>
      </c>
      <c r="L43" s="172">
        <v>5640</v>
      </c>
      <c r="M43" s="88"/>
      <c r="N43" s="274">
        <v>6356</v>
      </c>
      <c r="O43" s="171">
        <v>5282</v>
      </c>
      <c r="P43" s="171">
        <v>5282</v>
      </c>
      <c r="Q43" s="172">
        <v>5899</v>
      </c>
      <c r="R43" s="2"/>
    </row>
    <row r="44" spans="1:18" ht="16.7" customHeight="1">
      <c r="A44" s="740" t="s">
        <v>378</v>
      </c>
      <c r="B44" s="703"/>
      <c r="C44" s="162">
        <v>38</v>
      </c>
      <c r="D44" s="273">
        <v>60560</v>
      </c>
      <c r="E44" s="274">
        <v>60671</v>
      </c>
      <c r="F44" s="171">
        <v>60242</v>
      </c>
      <c r="G44" s="171">
        <v>53225</v>
      </c>
      <c r="H44" s="171">
        <v>51915</v>
      </c>
      <c r="I44" s="171">
        <v>50774</v>
      </c>
      <c r="J44" s="171">
        <v>49735</v>
      </c>
      <c r="K44" s="171">
        <v>49504</v>
      </c>
      <c r="L44" s="172">
        <v>49629</v>
      </c>
      <c r="M44" s="88"/>
      <c r="N44" s="274">
        <v>58661</v>
      </c>
      <c r="O44" s="171">
        <v>50488</v>
      </c>
      <c r="P44" s="171">
        <v>50488</v>
      </c>
      <c r="Q44" s="172">
        <v>48232</v>
      </c>
      <c r="R44" s="2"/>
    </row>
    <row r="45" spans="1:18" ht="16.7" customHeight="1">
      <c r="A45" s="740" t="s">
        <v>292</v>
      </c>
      <c r="B45" s="703"/>
      <c r="C45" s="162">
        <v>39</v>
      </c>
      <c r="D45" s="273">
        <v>42640</v>
      </c>
      <c r="E45" s="274">
        <v>42476</v>
      </c>
      <c r="F45" s="171">
        <v>42151</v>
      </c>
      <c r="G45" s="171">
        <v>36180</v>
      </c>
      <c r="H45" s="171">
        <v>36036</v>
      </c>
      <c r="I45" s="171">
        <v>34842</v>
      </c>
      <c r="J45" s="171">
        <v>33206</v>
      </c>
      <c r="K45" s="171">
        <v>31916</v>
      </c>
      <c r="L45" s="172">
        <v>30351</v>
      </c>
      <c r="M45" s="88"/>
      <c r="N45" s="274">
        <v>40851</v>
      </c>
      <c r="O45" s="171">
        <v>34007</v>
      </c>
      <c r="P45" s="171">
        <v>34007</v>
      </c>
      <c r="Q45" s="172">
        <v>28920</v>
      </c>
      <c r="R45" s="2"/>
    </row>
    <row r="46" spans="1:18" ht="16.7" customHeight="1">
      <c r="A46" s="740" t="s">
        <v>293</v>
      </c>
      <c r="B46" s="703"/>
      <c r="C46" s="162">
        <v>40</v>
      </c>
      <c r="D46" s="273">
        <v>61430</v>
      </c>
      <c r="E46" s="274">
        <v>62999</v>
      </c>
      <c r="F46" s="171">
        <v>66081</v>
      </c>
      <c r="G46" s="171">
        <v>56589</v>
      </c>
      <c r="H46" s="171">
        <v>56428</v>
      </c>
      <c r="I46" s="171">
        <v>55456</v>
      </c>
      <c r="J46" s="171">
        <v>56750</v>
      </c>
      <c r="K46" s="171">
        <v>55069</v>
      </c>
      <c r="L46" s="172">
        <v>53300</v>
      </c>
      <c r="M46" s="88"/>
      <c r="N46" s="274">
        <v>61739</v>
      </c>
      <c r="O46" s="171">
        <v>55919</v>
      </c>
      <c r="P46" s="171">
        <v>55919</v>
      </c>
      <c r="Q46" s="172">
        <v>51030</v>
      </c>
      <c r="R46" s="2"/>
    </row>
    <row r="47" spans="1:18" ht="16.7" customHeight="1">
      <c r="A47" s="740" t="s">
        <v>460</v>
      </c>
      <c r="B47" s="703"/>
      <c r="C47" s="162">
        <v>41</v>
      </c>
      <c r="D47" s="273">
        <v>416352</v>
      </c>
      <c r="E47" s="274">
        <v>432828</v>
      </c>
      <c r="F47" s="171">
        <v>429233</v>
      </c>
      <c r="G47" s="171">
        <v>416745</v>
      </c>
      <c r="H47" s="171">
        <v>424191</v>
      </c>
      <c r="I47" s="171">
        <v>419901</v>
      </c>
      <c r="J47" s="171">
        <v>425383</v>
      </c>
      <c r="K47" s="171">
        <v>440070</v>
      </c>
      <c r="L47" s="172">
        <v>427446</v>
      </c>
      <c r="M47" s="88"/>
      <c r="N47" s="316">
        <v>416352</v>
      </c>
      <c r="O47" s="171">
        <v>424191</v>
      </c>
      <c r="P47" s="171">
        <v>424191</v>
      </c>
      <c r="Q47" s="172">
        <v>427446</v>
      </c>
      <c r="R47" s="2"/>
    </row>
    <row r="48" spans="1:18" ht="16.7" customHeight="1">
      <c r="A48" s="740" t="s">
        <v>461</v>
      </c>
      <c r="B48" s="703"/>
      <c r="C48" s="162">
        <v>42</v>
      </c>
      <c r="D48" s="273">
        <v>332947</v>
      </c>
      <c r="E48" s="274">
        <v>340184</v>
      </c>
      <c r="F48" s="171">
        <v>338172</v>
      </c>
      <c r="G48" s="171">
        <v>321540</v>
      </c>
      <c r="H48" s="171">
        <v>305462</v>
      </c>
      <c r="I48" s="171">
        <v>310469</v>
      </c>
      <c r="J48" s="171">
        <v>312452</v>
      </c>
      <c r="K48" s="171">
        <v>332581</v>
      </c>
      <c r="L48" s="172">
        <v>523270</v>
      </c>
      <c r="M48" s="88"/>
      <c r="N48" s="316">
        <v>332947</v>
      </c>
      <c r="O48" s="171">
        <v>305462</v>
      </c>
      <c r="P48" s="171">
        <v>305462</v>
      </c>
      <c r="Q48" s="172">
        <v>523270</v>
      </c>
      <c r="R48" s="2"/>
    </row>
    <row r="49" spans="1:18" ht="16.7" customHeight="1">
      <c r="A49" s="746" t="s">
        <v>406</v>
      </c>
      <c r="B49" s="703"/>
      <c r="C49" s="164">
        <v>43</v>
      </c>
      <c r="D49" s="337">
        <v>6417</v>
      </c>
      <c r="E49" s="338">
        <v>6658</v>
      </c>
      <c r="F49" s="173">
        <v>6600</v>
      </c>
      <c r="G49" s="173">
        <v>6195</v>
      </c>
      <c r="H49" s="173">
        <v>6124</v>
      </c>
      <c r="I49" s="173">
        <v>6032</v>
      </c>
      <c r="J49" s="173">
        <v>5878</v>
      </c>
      <c r="K49" s="173">
        <v>5855</v>
      </c>
      <c r="L49" s="174">
        <v>6324</v>
      </c>
      <c r="M49" s="88"/>
      <c r="N49" s="338">
        <v>6417</v>
      </c>
      <c r="O49" s="173">
        <v>6124</v>
      </c>
      <c r="P49" s="173">
        <v>6124</v>
      </c>
      <c r="Q49" s="174">
        <v>6324</v>
      </c>
      <c r="R49" s="2"/>
    </row>
    <row r="50" spans="1:18" ht="16.7" customHeight="1">
      <c r="A50" s="40"/>
      <c r="B50" s="40"/>
      <c r="C50" s="208"/>
      <c r="D50" s="114"/>
      <c r="E50" s="114"/>
      <c r="F50" s="114"/>
      <c r="G50" s="114"/>
      <c r="H50" s="114"/>
      <c r="I50" s="114"/>
      <c r="J50" s="114"/>
      <c r="K50" s="114"/>
      <c r="L50" s="114"/>
      <c r="N50" s="114"/>
      <c r="O50" s="114"/>
      <c r="P50" s="114"/>
      <c r="Q50" s="114"/>
    </row>
    <row r="51" spans="1:18" ht="16.7" customHeight="1">
      <c r="A51" s="744" t="s">
        <v>372</v>
      </c>
      <c r="B51" s="703"/>
    </row>
    <row r="52" spans="1:18" ht="16.7" customHeight="1">
      <c r="A52" s="745" t="s">
        <v>248</v>
      </c>
      <c r="B52" s="728"/>
      <c r="C52" s="157">
        <v>44</v>
      </c>
      <c r="D52" s="158">
        <v>275</v>
      </c>
      <c r="E52" s="65">
        <v>285</v>
      </c>
      <c r="F52" s="159">
        <v>295</v>
      </c>
      <c r="G52" s="159">
        <v>190</v>
      </c>
      <c r="H52" s="159">
        <v>196</v>
      </c>
      <c r="I52" s="159">
        <v>182</v>
      </c>
      <c r="J52" s="159">
        <v>174</v>
      </c>
      <c r="K52" s="159">
        <v>192</v>
      </c>
      <c r="L52" s="160">
        <v>203</v>
      </c>
      <c r="M52" s="88"/>
      <c r="N52" s="65">
        <v>1045</v>
      </c>
      <c r="O52" s="159">
        <v>744</v>
      </c>
      <c r="P52" s="159">
        <v>744</v>
      </c>
      <c r="Q52" s="160">
        <v>785</v>
      </c>
      <c r="R52" s="2"/>
    </row>
    <row r="53" spans="1:18" ht="16.7" customHeight="1">
      <c r="A53" s="740" t="s">
        <v>361</v>
      </c>
      <c r="B53" s="703"/>
      <c r="C53" s="162">
        <v>45</v>
      </c>
      <c r="D53" s="94">
        <v>1</v>
      </c>
      <c r="E53" s="95">
        <v>3</v>
      </c>
      <c r="F53" s="96">
        <v>1</v>
      </c>
      <c r="G53" s="96">
        <v>4</v>
      </c>
      <c r="H53" s="96">
        <v>1</v>
      </c>
      <c r="I53" s="96">
        <v>-7</v>
      </c>
      <c r="J53" s="96">
        <v>1</v>
      </c>
      <c r="K53" s="96">
        <v>2</v>
      </c>
      <c r="L53" s="97">
        <v>-1</v>
      </c>
      <c r="M53" s="88"/>
      <c r="N53" s="95">
        <v>9</v>
      </c>
      <c r="O53" s="96">
        <v>-3</v>
      </c>
      <c r="P53" s="96">
        <v>-3</v>
      </c>
      <c r="Q53" s="97">
        <v>-3</v>
      </c>
      <c r="R53" s="2"/>
    </row>
    <row r="54" spans="1:18" ht="16.7" customHeight="1">
      <c r="A54" s="746" t="s">
        <v>173</v>
      </c>
      <c r="B54" s="703"/>
      <c r="C54" s="164">
        <v>46</v>
      </c>
      <c r="D54" s="84">
        <v>217</v>
      </c>
      <c r="E54" s="85">
        <v>215</v>
      </c>
      <c r="F54" s="86">
        <v>225</v>
      </c>
      <c r="G54" s="86">
        <v>151</v>
      </c>
      <c r="H54" s="86">
        <v>157</v>
      </c>
      <c r="I54" s="86">
        <v>143</v>
      </c>
      <c r="J54" s="86">
        <v>138</v>
      </c>
      <c r="K54" s="86">
        <v>154</v>
      </c>
      <c r="L54" s="87">
        <v>151</v>
      </c>
      <c r="M54" s="88"/>
      <c r="N54" s="85">
        <v>808</v>
      </c>
      <c r="O54" s="86">
        <v>592</v>
      </c>
      <c r="P54" s="86">
        <v>592</v>
      </c>
      <c r="Q54" s="87">
        <v>604</v>
      </c>
      <c r="R54" s="2"/>
    </row>
    <row r="55" spans="1:18" ht="16.7" customHeight="1">
      <c r="A55" s="745" t="s">
        <v>362</v>
      </c>
      <c r="B55" s="728"/>
      <c r="C55" s="157">
        <v>47</v>
      </c>
      <c r="D55" s="158">
        <v>57</v>
      </c>
      <c r="E55" s="65">
        <v>67</v>
      </c>
      <c r="F55" s="159">
        <v>69</v>
      </c>
      <c r="G55" s="159">
        <v>35</v>
      </c>
      <c r="H55" s="159">
        <v>38</v>
      </c>
      <c r="I55" s="159">
        <v>46</v>
      </c>
      <c r="J55" s="159">
        <v>35</v>
      </c>
      <c r="K55" s="159">
        <v>36</v>
      </c>
      <c r="L55" s="160">
        <v>53</v>
      </c>
      <c r="M55" s="88"/>
      <c r="N55" s="65">
        <v>228</v>
      </c>
      <c r="O55" s="159">
        <v>155</v>
      </c>
      <c r="P55" s="159">
        <v>155</v>
      </c>
      <c r="Q55" s="160">
        <v>184</v>
      </c>
      <c r="R55" s="2"/>
    </row>
    <row r="56" spans="1:18" ht="16.7" customHeight="1">
      <c r="A56" s="746" t="s">
        <v>175</v>
      </c>
      <c r="B56" s="703"/>
      <c r="C56" s="164">
        <v>48</v>
      </c>
      <c r="D56" s="84">
        <v>12</v>
      </c>
      <c r="E56" s="85">
        <v>17</v>
      </c>
      <c r="F56" s="86">
        <v>14</v>
      </c>
      <c r="G56" s="86">
        <v>7</v>
      </c>
      <c r="H56" s="86">
        <v>11</v>
      </c>
      <c r="I56" s="86">
        <v>11</v>
      </c>
      <c r="J56" s="86">
        <v>7</v>
      </c>
      <c r="K56" s="86">
        <v>9</v>
      </c>
      <c r="L56" s="87">
        <v>13</v>
      </c>
      <c r="M56" s="88"/>
      <c r="N56" s="85">
        <v>50</v>
      </c>
      <c r="O56" s="86">
        <v>38</v>
      </c>
      <c r="P56" s="86">
        <v>38</v>
      </c>
      <c r="Q56" s="87">
        <v>45</v>
      </c>
      <c r="R56" s="2"/>
    </row>
    <row r="57" spans="1:18" ht="16.7" customHeight="1">
      <c r="A57" s="767" t="s">
        <v>251</v>
      </c>
      <c r="B57" s="764"/>
      <c r="C57" s="344">
        <v>49</v>
      </c>
      <c r="D57" s="321">
        <v>45</v>
      </c>
      <c r="E57" s="381">
        <v>50</v>
      </c>
      <c r="F57" s="382">
        <v>55</v>
      </c>
      <c r="G57" s="382">
        <v>28</v>
      </c>
      <c r="H57" s="382">
        <v>27</v>
      </c>
      <c r="I57" s="382">
        <v>35</v>
      </c>
      <c r="J57" s="382">
        <v>28</v>
      </c>
      <c r="K57" s="382">
        <v>27</v>
      </c>
      <c r="L57" s="383">
        <v>40</v>
      </c>
      <c r="M57" s="88"/>
      <c r="N57" s="381">
        <v>178</v>
      </c>
      <c r="O57" s="382">
        <v>117</v>
      </c>
      <c r="P57" s="382">
        <v>117</v>
      </c>
      <c r="Q57" s="383">
        <v>139</v>
      </c>
      <c r="R57" s="2"/>
    </row>
    <row r="58" spans="1:18" ht="16.7" customHeight="1">
      <c r="A58" s="767" t="s">
        <v>365</v>
      </c>
      <c r="B58" s="764"/>
      <c r="C58" s="344">
        <v>50</v>
      </c>
      <c r="D58" s="321">
        <v>46</v>
      </c>
      <c r="E58" s="381">
        <v>51</v>
      </c>
      <c r="F58" s="382">
        <v>56</v>
      </c>
      <c r="G58" s="382">
        <v>29</v>
      </c>
      <c r="H58" s="382">
        <v>27</v>
      </c>
      <c r="I58" s="382">
        <v>36</v>
      </c>
      <c r="J58" s="382">
        <v>29</v>
      </c>
      <c r="K58" s="382">
        <v>28</v>
      </c>
      <c r="L58" s="383">
        <v>42</v>
      </c>
      <c r="M58" s="88"/>
      <c r="N58" s="381">
        <v>182</v>
      </c>
      <c r="O58" s="382">
        <v>120</v>
      </c>
      <c r="P58" s="382">
        <v>120</v>
      </c>
      <c r="Q58" s="383">
        <v>146</v>
      </c>
      <c r="R58" s="2"/>
    </row>
    <row r="59" spans="1:18" ht="16.7" customHeight="1">
      <c r="A59" s="40"/>
      <c r="B59" s="40"/>
      <c r="C59" s="208"/>
      <c r="D59" s="40"/>
      <c r="E59" s="40"/>
      <c r="F59" s="40"/>
      <c r="G59" s="40"/>
      <c r="H59" s="40"/>
      <c r="I59" s="40"/>
      <c r="J59" s="40"/>
      <c r="K59" s="40"/>
      <c r="L59" s="40"/>
      <c r="N59" s="40"/>
      <c r="O59" s="40"/>
      <c r="P59" s="40"/>
      <c r="Q59" s="40"/>
    </row>
    <row r="60" spans="1:18" ht="16.7" customHeight="1">
      <c r="A60" s="744" t="s">
        <v>433</v>
      </c>
      <c r="B60" s="703"/>
    </row>
    <row r="61" spans="1:18" ht="16.7" customHeight="1">
      <c r="A61" s="745" t="s">
        <v>357</v>
      </c>
      <c r="B61" s="728"/>
      <c r="C61" s="157">
        <v>51</v>
      </c>
      <c r="D61" s="158">
        <v>97</v>
      </c>
      <c r="E61" s="65">
        <v>102</v>
      </c>
      <c r="F61" s="159">
        <v>107</v>
      </c>
      <c r="G61" s="159">
        <v>55</v>
      </c>
      <c r="H61" s="159">
        <v>59</v>
      </c>
      <c r="I61" s="159">
        <v>52</v>
      </c>
      <c r="J61" s="159">
        <v>45</v>
      </c>
      <c r="K61" s="159">
        <v>43</v>
      </c>
      <c r="L61" s="160">
        <v>43</v>
      </c>
      <c r="M61" s="88"/>
      <c r="N61" s="65">
        <v>361</v>
      </c>
      <c r="O61" s="159">
        <v>199</v>
      </c>
      <c r="P61" s="159">
        <v>199</v>
      </c>
      <c r="Q61" s="160">
        <v>161</v>
      </c>
      <c r="R61" s="2"/>
    </row>
    <row r="62" spans="1:18" ht="16.7" customHeight="1">
      <c r="A62" s="746" t="s">
        <v>358</v>
      </c>
      <c r="B62" s="703"/>
      <c r="C62" s="164">
        <v>52</v>
      </c>
      <c r="D62" s="84">
        <v>104</v>
      </c>
      <c r="E62" s="85">
        <v>112</v>
      </c>
      <c r="F62" s="86">
        <v>111</v>
      </c>
      <c r="G62" s="86">
        <v>86</v>
      </c>
      <c r="H62" s="86">
        <v>86</v>
      </c>
      <c r="I62" s="86">
        <v>90</v>
      </c>
      <c r="J62" s="86">
        <v>94</v>
      </c>
      <c r="K62" s="86">
        <v>107</v>
      </c>
      <c r="L62" s="87">
        <v>119</v>
      </c>
      <c r="M62" s="88"/>
      <c r="N62" s="85">
        <v>413</v>
      </c>
      <c r="O62" s="86">
        <v>377</v>
      </c>
      <c r="P62" s="86">
        <v>377</v>
      </c>
      <c r="Q62" s="87">
        <v>464</v>
      </c>
      <c r="R62" s="2"/>
    </row>
    <row r="63" spans="1:18" ht="16.7" customHeight="1">
      <c r="A63" s="745" t="s">
        <v>248</v>
      </c>
      <c r="B63" s="728"/>
      <c r="C63" s="157">
        <v>53</v>
      </c>
      <c r="D63" s="158">
        <v>201</v>
      </c>
      <c r="E63" s="65">
        <v>214</v>
      </c>
      <c r="F63" s="159">
        <v>218</v>
      </c>
      <c r="G63" s="159">
        <v>141</v>
      </c>
      <c r="H63" s="159">
        <v>145</v>
      </c>
      <c r="I63" s="159">
        <v>142</v>
      </c>
      <c r="J63" s="159">
        <v>139</v>
      </c>
      <c r="K63" s="159">
        <v>150</v>
      </c>
      <c r="L63" s="160">
        <v>162</v>
      </c>
      <c r="M63" s="88"/>
      <c r="N63" s="65">
        <v>774</v>
      </c>
      <c r="O63" s="159">
        <v>576</v>
      </c>
      <c r="P63" s="159">
        <v>576</v>
      </c>
      <c r="Q63" s="160">
        <v>625</v>
      </c>
      <c r="R63" s="2"/>
    </row>
    <row r="64" spans="1:18" ht="16.7" customHeight="1">
      <c r="A64" s="740" t="s">
        <v>361</v>
      </c>
      <c r="B64" s="703"/>
      <c r="C64" s="162">
        <v>54</v>
      </c>
      <c r="D64" s="94">
        <v>1</v>
      </c>
      <c r="E64" s="95">
        <v>2</v>
      </c>
      <c r="F64" s="96">
        <v>1</v>
      </c>
      <c r="G64" s="96">
        <v>3</v>
      </c>
      <c r="H64" s="96">
        <v>1</v>
      </c>
      <c r="I64" s="96">
        <v>-6</v>
      </c>
      <c r="J64" s="96">
        <v>2</v>
      </c>
      <c r="K64" s="96">
        <v>1</v>
      </c>
      <c r="L64" s="97">
        <v>0</v>
      </c>
      <c r="M64" s="88"/>
      <c r="N64" s="95">
        <v>7</v>
      </c>
      <c r="O64" s="96">
        <v>-2</v>
      </c>
      <c r="P64" s="96">
        <v>-2</v>
      </c>
      <c r="Q64" s="97">
        <v>-2</v>
      </c>
      <c r="R64" s="2"/>
    </row>
    <row r="65" spans="1:18" ht="16.7" customHeight="1">
      <c r="A65" s="746" t="s">
        <v>173</v>
      </c>
      <c r="B65" s="703"/>
      <c r="C65" s="164">
        <v>55</v>
      </c>
      <c r="D65" s="84">
        <v>159</v>
      </c>
      <c r="E65" s="85">
        <v>161</v>
      </c>
      <c r="F65" s="86">
        <v>166</v>
      </c>
      <c r="G65" s="86">
        <v>113</v>
      </c>
      <c r="H65" s="86">
        <v>116</v>
      </c>
      <c r="I65" s="86">
        <v>112</v>
      </c>
      <c r="J65" s="86">
        <v>109</v>
      </c>
      <c r="K65" s="86">
        <v>121</v>
      </c>
      <c r="L65" s="87">
        <v>120</v>
      </c>
      <c r="M65" s="88"/>
      <c r="N65" s="85">
        <v>599</v>
      </c>
      <c r="O65" s="86">
        <v>458</v>
      </c>
      <c r="P65" s="86">
        <v>458</v>
      </c>
      <c r="Q65" s="87">
        <v>481</v>
      </c>
      <c r="R65" s="2"/>
    </row>
    <row r="66" spans="1:18" ht="16.7" customHeight="1">
      <c r="A66" s="745" t="s">
        <v>362</v>
      </c>
      <c r="B66" s="728"/>
      <c r="C66" s="157">
        <v>56</v>
      </c>
      <c r="D66" s="158">
        <v>41</v>
      </c>
      <c r="E66" s="65">
        <v>51</v>
      </c>
      <c r="F66" s="159">
        <v>51</v>
      </c>
      <c r="G66" s="159">
        <v>25</v>
      </c>
      <c r="H66" s="159">
        <v>28</v>
      </c>
      <c r="I66" s="159">
        <v>36</v>
      </c>
      <c r="J66" s="159">
        <v>28</v>
      </c>
      <c r="K66" s="159">
        <v>28</v>
      </c>
      <c r="L66" s="160">
        <v>42</v>
      </c>
      <c r="M66" s="88"/>
      <c r="N66" s="65">
        <v>168</v>
      </c>
      <c r="O66" s="159">
        <v>120</v>
      </c>
      <c r="P66" s="159">
        <v>120</v>
      </c>
      <c r="Q66" s="160">
        <v>146</v>
      </c>
      <c r="R66" s="2"/>
    </row>
    <row r="67" spans="1:18" ht="16.7" customHeight="1">
      <c r="A67" s="746" t="s">
        <v>175</v>
      </c>
      <c r="B67" s="703"/>
      <c r="C67" s="164">
        <v>57</v>
      </c>
      <c r="D67" s="84">
        <v>8</v>
      </c>
      <c r="E67" s="85">
        <v>13</v>
      </c>
      <c r="F67" s="86">
        <v>11</v>
      </c>
      <c r="G67" s="86">
        <v>4</v>
      </c>
      <c r="H67" s="86">
        <v>8</v>
      </c>
      <c r="I67" s="86">
        <v>8</v>
      </c>
      <c r="J67" s="86">
        <v>7</v>
      </c>
      <c r="K67" s="86">
        <v>6</v>
      </c>
      <c r="L67" s="87">
        <v>10</v>
      </c>
      <c r="M67" s="88"/>
      <c r="N67" s="85">
        <v>36</v>
      </c>
      <c r="O67" s="86">
        <v>29</v>
      </c>
      <c r="P67" s="86">
        <v>29</v>
      </c>
      <c r="Q67" s="87">
        <v>35</v>
      </c>
      <c r="R67" s="2"/>
    </row>
    <row r="68" spans="1:18" ht="16.7" customHeight="1">
      <c r="A68" s="767" t="s">
        <v>251</v>
      </c>
      <c r="B68" s="764"/>
      <c r="C68" s="344">
        <v>58</v>
      </c>
      <c r="D68" s="321">
        <v>33</v>
      </c>
      <c r="E68" s="381">
        <v>38</v>
      </c>
      <c r="F68" s="382">
        <v>40</v>
      </c>
      <c r="G68" s="382">
        <v>21</v>
      </c>
      <c r="H68" s="382">
        <v>20</v>
      </c>
      <c r="I68" s="382">
        <v>28</v>
      </c>
      <c r="J68" s="382">
        <v>21</v>
      </c>
      <c r="K68" s="382">
        <v>22</v>
      </c>
      <c r="L68" s="383">
        <v>32</v>
      </c>
      <c r="M68" s="88"/>
      <c r="N68" s="381">
        <v>132</v>
      </c>
      <c r="O68" s="382">
        <v>91</v>
      </c>
      <c r="P68" s="382">
        <v>91</v>
      </c>
      <c r="Q68" s="383">
        <v>111</v>
      </c>
      <c r="R68" s="2"/>
    </row>
    <row r="69" spans="1:18" ht="16.7" customHeight="1">
      <c r="A69" s="745" t="s">
        <v>462</v>
      </c>
      <c r="B69" s="728"/>
      <c r="C69" s="157">
        <v>59</v>
      </c>
      <c r="D69" s="158">
        <v>35</v>
      </c>
      <c r="E69" s="65">
        <v>38</v>
      </c>
      <c r="F69" s="159">
        <v>41</v>
      </c>
      <c r="G69" s="159">
        <v>22</v>
      </c>
      <c r="H69" s="159">
        <v>21</v>
      </c>
      <c r="I69" s="159">
        <v>29</v>
      </c>
      <c r="J69" s="159">
        <v>21</v>
      </c>
      <c r="K69" s="159">
        <v>23</v>
      </c>
      <c r="L69" s="160">
        <v>34</v>
      </c>
      <c r="M69" s="88"/>
      <c r="N69" s="65">
        <v>136</v>
      </c>
      <c r="O69" s="159">
        <v>94</v>
      </c>
      <c r="P69" s="159">
        <v>94</v>
      </c>
      <c r="Q69" s="160">
        <v>116</v>
      </c>
      <c r="R69" s="2"/>
    </row>
    <row r="70" spans="1:18" ht="16.7" customHeight="1">
      <c r="A70" s="740" t="s">
        <v>463</v>
      </c>
      <c r="B70" s="703"/>
      <c r="C70" s="162">
        <v>60</v>
      </c>
      <c r="D70" s="94">
        <v>157</v>
      </c>
      <c r="E70" s="95">
        <v>160</v>
      </c>
      <c r="F70" s="96">
        <v>165</v>
      </c>
      <c r="G70" s="96">
        <v>112</v>
      </c>
      <c r="H70" s="96">
        <v>115</v>
      </c>
      <c r="I70" s="96">
        <v>111</v>
      </c>
      <c r="J70" s="96">
        <v>108</v>
      </c>
      <c r="K70" s="96">
        <v>120</v>
      </c>
      <c r="L70" s="97">
        <v>118</v>
      </c>
      <c r="M70" s="88"/>
      <c r="N70" s="95">
        <v>594</v>
      </c>
      <c r="O70" s="96">
        <v>454</v>
      </c>
      <c r="P70" s="96">
        <v>454</v>
      </c>
      <c r="Q70" s="97">
        <v>474</v>
      </c>
      <c r="R70" s="2"/>
    </row>
    <row r="71" spans="1:18" ht="16.7" customHeight="1">
      <c r="A71" s="740" t="s">
        <v>292</v>
      </c>
      <c r="B71" s="703"/>
      <c r="C71" s="162">
        <v>61</v>
      </c>
      <c r="D71" s="94">
        <v>10765</v>
      </c>
      <c r="E71" s="95">
        <v>11088</v>
      </c>
      <c r="F71" s="96">
        <v>10808</v>
      </c>
      <c r="G71" s="96">
        <v>6476</v>
      </c>
      <c r="H71" s="96">
        <v>6423</v>
      </c>
      <c r="I71" s="96">
        <v>6197</v>
      </c>
      <c r="J71" s="96">
        <v>5712</v>
      </c>
      <c r="K71" s="96">
        <v>5408</v>
      </c>
      <c r="L71" s="97">
        <v>5152</v>
      </c>
      <c r="M71" s="88"/>
      <c r="N71" s="95">
        <v>9776</v>
      </c>
      <c r="O71" s="96">
        <v>5937</v>
      </c>
      <c r="P71" s="96">
        <v>5937</v>
      </c>
      <c r="Q71" s="97">
        <v>4892</v>
      </c>
      <c r="R71" s="2"/>
    </row>
    <row r="72" spans="1:18" ht="16.7" customHeight="1">
      <c r="A72" s="746" t="s">
        <v>293</v>
      </c>
      <c r="B72" s="703"/>
      <c r="C72" s="164">
        <v>62</v>
      </c>
      <c r="D72" s="84">
        <v>12824</v>
      </c>
      <c r="E72" s="85">
        <v>13720</v>
      </c>
      <c r="F72" s="86">
        <v>14686</v>
      </c>
      <c r="G72" s="86">
        <v>6759</v>
      </c>
      <c r="H72" s="86">
        <v>7119</v>
      </c>
      <c r="I72" s="86">
        <v>7265</v>
      </c>
      <c r="J72" s="86">
        <v>7826</v>
      </c>
      <c r="K72" s="86">
        <v>7911</v>
      </c>
      <c r="L72" s="87">
        <v>7537</v>
      </c>
      <c r="M72" s="88"/>
      <c r="N72" s="85">
        <v>11975</v>
      </c>
      <c r="O72" s="86">
        <v>7528</v>
      </c>
      <c r="P72" s="86">
        <v>7528</v>
      </c>
      <c r="Q72" s="87">
        <v>7321</v>
      </c>
      <c r="R72" s="2"/>
    </row>
    <row r="73" spans="1:18" ht="16.7" customHeight="1">
      <c r="A73" s="737" t="s">
        <v>389</v>
      </c>
      <c r="B73" s="737"/>
      <c r="C73" s="737"/>
      <c r="D73" s="737"/>
      <c r="E73" s="737"/>
      <c r="F73" s="737"/>
      <c r="G73" s="737"/>
      <c r="H73" s="737"/>
      <c r="I73" s="737"/>
      <c r="J73" s="737"/>
      <c r="K73" s="737"/>
      <c r="L73" s="737"/>
      <c r="M73" s="703"/>
      <c r="N73" s="737"/>
      <c r="O73" s="737"/>
      <c r="P73" s="737"/>
      <c r="Q73" s="737"/>
    </row>
    <row r="74" spans="1:18" ht="16.7" customHeight="1">
      <c r="A74" s="736" t="s">
        <v>390</v>
      </c>
      <c r="B74" s="703"/>
      <c r="C74" s="703"/>
      <c r="D74" s="703"/>
      <c r="E74" s="703"/>
      <c r="F74" s="703"/>
      <c r="G74" s="703"/>
      <c r="H74" s="703"/>
      <c r="I74" s="703"/>
      <c r="J74" s="703"/>
      <c r="K74" s="703"/>
      <c r="L74" s="703"/>
      <c r="M74" s="703"/>
      <c r="N74" s="703"/>
      <c r="O74" s="703"/>
      <c r="P74" s="703"/>
      <c r="Q74" s="703"/>
    </row>
    <row r="75" spans="1:18" ht="16.7" customHeight="1">
      <c r="A75" s="736" t="s">
        <v>464</v>
      </c>
      <c r="B75" s="703"/>
      <c r="C75" s="703"/>
      <c r="D75" s="703"/>
      <c r="E75" s="703"/>
      <c r="F75" s="703"/>
      <c r="G75" s="703"/>
      <c r="H75" s="703"/>
      <c r="I75" s="703"/>
      <c r="J75" s="703"/>
      <c r="K75" s="703"/>
      <c r="L75" s="703"/>
      <c r="M75" s="703"/>
      <c r="N75" s="703"/>
      <c r="O75" s="703"/>
      <c r="P75" s="703"/>
      <c r="Q75" s="703"/>
    </row>
    <row r="76" spans="1:18" ht="16.7" customHeight="1">
      <c r="A76" s="736"/>
      <c r="B76" s="703"/>
      <c r="C76" s="703"/>
      <c r="D76" s="703"/>
      <c r="E76" s="703"/>
      <c r="F76" s="703"/>
      <c r="G76" s="703"/>
      <c r="H76" s="703"/>
      <c r="I76" s="703"/>
      <c r="J76" s="703"/>
      <c r="K76" s="703"/>
      <c r="L76" s="703"/>
      <c r="M76" s="703"/>
      <c r="N76" s="703"/>
      <c r="O76" s="703"/>
      <c r="P76" s="703"/>
      <c r="Q76" s="703"/>
    </row>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row r="256" ht="16.7" customHeight="1"/>
    <row r="257" ht="16.7" customHeight="1"/>
    <row r="258" ht="16.7" customHeight="1"/>
    <row r="259" ht="16.7" customHeight="1"/>
    <row r="260" ht="16.7" customHeight="1"/>
    <row r="261" ht="16.7" customHeight="1"/>
    <row r="262" ht="16.7" customHeight="1"/>
  </sheetData>
  <mergeCells count="72">
    <mergeCell ref="A75:Q75"/>
    <mergeCell ref="A76:Q76"/>
    <mergeCell ref="A70:B70"/>
    <mergeCell ref="A71:B71"/>
    <mergeCell ref="A72:B72"/>
    <mergeCell ref="A73:Q73"/>
    <mergeCell ref="A74:Q74"/>
    <mergeCell ref="A65:B65"/>
    <mergeCell ref="A66:B66"/>
    <mergeCell ref="A67:B67"/>
    <mergeCell ref="A68:B68"/>
    <mergeCell ref="A69:B69"/>
    <mergeCell ref="A60:B60"/>
    <mergeCell ref="A61:B61"/>
    <mergeCell ref="A62:B62"/>
    <mergeCell ref="A63:B63"/>
    <mergeCell ref="A64:B64"/>
    <mergeCell ref="A54:B54"/>
    <mergeCell ref="A55:B55"/>
    <mergeCell ref="A56:B56"/>
    <mergeCell ref="A57:B57"/>
    <mergeCell ref="A58:B58"/>
    <mergeCell ref="A48:B48"/>
    <mergeCell ref="A49:B49"/>
    <mergeCell ref="A51:B51"/>
    <mergeCell ref="A52:B52"/>
    <mergeCell ref="A53:B53"/>
    <mergeCell ref="A43:B43"/>
    <mergeCell ref="A44:B44"/>
    <mergeCell ref="A45:B45"/>
    <mergeCell ref="A46:B46"/>
    <mergeCell ref="A47:B47"/>
    <mergeCell ref="A38:B38"/>
    <mergeCell ref="A39:B39"/>
    <mergeCell ref="A40:B40"/>
    <mergeCell ref="A41:B41"/>
    <mergeCell ref="A42:B42"/>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N1:Q2"/>
    <mergeCell ref="A9:B9"/>
    <mergeCell ref="A10:B10"/>
    <mergeCell ref="A11:B11"/>
    <mergeCell ref="A12:B12"/>
    <mergeCell ref="A3:B3"/>
    <mergeCell ref="A4:B4"/>
    <mergeCell ref="A5:B5"/>
    <mergeCell ref="A7:B7"/>
    <mergeCell ref="A8:B8"/>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October 31, 2023 Supplementary Financial Information&amp;R&amp;14Page 12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R227"/>
  <sheetViews>
    <sheetView showRuler="0" zoomScale="75" zoomScaleNormal="75" workbookViewId="0"/>
  </sheetViews>
  <sheetFormatPr defaultColWidth="13.28515625" defaultRowHeight="12.75"/>
  <cols>
    <col min="1" max="1" width="2.7109375" customWidth="1"/>
    <col min="2" max="2" width="81.710937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9.28515625" customWidth="1"/>
    <col min="19" max="19" width="30.7109375" customWidth="1"/>
    <col min="20" max="20" width="14.7109375" customWidth="1"/>
    <col min="21" max="29" width="9.42578125" customWidth="1"/>
    <col min="30" max="30" width="2.7109375" customWidth="1"/>
    <col min="31" max="31" width="9.28515625" customWidth="1"/>
    <col min="32" max="34" width="8.7109375" customWidth="1"/>
    <col min="35" max="35" width="9.28515625" customWidth="1"/>
    <col min="36" max="45" width="8.7109375" customWidth="1"/>
  </cols>
  <sheetData>
    <row r="1" spans="1:18" ht="19.899999999999999" customHeight="1">
      <c r="A1" s="48"/>
      <c r="B1" s="117"/>
      <c r="C1" s="117"/>
      <c r="D1" s="117"/>
      <c r="E1" s="117"/>
      <c r="F1" s="117"/>
      <c r="G1" s="117"/>
      <c r="H1" s="117"/>
      <c r="I1" s="117"/>
      <c r="J1" s="117"/>
      <c r="K1" s="117"/>
      <c r="L1" s="117"/>
      <c r="M1" s="117"/>
      <c r="N1" s="769"/>
      <c r="O1" s="769"/>
      <c r="P1" s="769"/>
      <c r="Q1" s="770"/>
      <c r="R1" s="2"/>
    </row>
    <row r="2" spans="1:18" ht="19.899999999999999" customHeight="1">
      <c r="A2" s="49"/>
      <c r="B2" s="12"/>
      <c r="C2" s="12"/>
      <c r="D2" s="12"/>
      <c r="E2" s="12"/>
      <c r="F2" s="12"/>
      <c r="G2" s="12"/>
      <c r="H2" s="12"/>
      <c r="I2" s="12"/>
      <c r="J2" s="12"/>
      <c r="K2" s="12"/>
      <c r="L2" s="12"/>
      <c r="M2" s="12"/>
      <c r="N2" s="771"/>
      <c r="O2" s="771"/>
      <c r="P2" s="771"/>
      <c r="Q2" s="772"/>
      <c r="R2" s="2"/>
    </row>
    <row r="3" spans="1:18" ht="19.899999999999999" customHeight="1">
      <c r="A3" s="741" t="s">
        <v>465</v>
      </c>
      <c r="B3" s="709"/>
      <c r="C3" s="12"/>
      <c r="D3" s="12"/>
      <c r="E3" s="12"/>
      <c r="F3" s="12"/>
      <c r="G3" s="12"/>
      <c r="H3" s="12"/>
      <c r="I3" s="12"/>
      <c r="J3" s="12"/>
      <c r="K3" s="12"/>
      <c r="L3" s="118"/>
      <c r="M3" s="12"/>
      <c r="N3" s="123"/>
      <c r="O3" s="123"/>
      <c r="P3" s="123"/>
      <c r="Q3" s="124"/>
      <c r="R3" s="2"/>
    </row>
    <row r="4" spans="1:18" ht="19.899999999999999" customHeight="1">
      <c r="A4" s="778" t="s">
        <v>466</v>
      </c>
      <c r="B4" s="779"/>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75"/>
      <c r="B6" s="775"/>
      <c r="C6" s="352"/>
      <c r="D6" s="377"/>
      <c r="E6" s="377"/>
      <c r="F6" s="377"/>
      <c r="G6" s="377"/>
      <c r="H6" s="377"/>
      <c r="I6" s="377"/>
      <c r="J6" s="377"/>
      <c r="K6" s="377"/>
      <c r="L6" s="377"/>
      <c r="M6" s="353"/>
      <c r="N6" s="377"/>
      <c r="O6" s="377"/>
      <c r="P6" s="377"/>
      <c r="Q6" s="351"/>
    </row>
    <row r="7" spans="1:18" ht="16.7" customHeight="1">
      <c r="A7" s="745" t="s">
        <v>393</v>
      </c>
      <c r="B7" s="728"/>
      <c r="C7" s="157">
        <v>1</v>
      </c>
      <c r="D7" s="158">
        <v>646</v>
      </c>
      <c r="E7" s="65">
        <v>587</v>
      </c>
      <c r="F7" s="159">
        <v>601</v>
      </c>
      <c r="G7" s="159">
        <v>719</v>
      </c>
      <c r="H7" s="159">
        <v>778</v>
      </c>
      <c r="I7" s="159">
        <v>750</v>
      </c>
      <c r="J7" s="159">
        <v>745</v>
      </c>
      <c r="K7" s="159">
        <v>924</v>
      </c>
      <c r="L7" s="160">
        <v>873</v>
      </c>
      <c r="M7" s="88"/>
      <c r="N7" s="65">
        <v>2553</v>
      </c>
      <c r="O7" s="159">
        <v>3197</v>
      </c>
      <c r="P7" s="159">
        <v>3197</v>
      </c>
      <c r="Q7" s="160">
        <v>3115</v>
      </c>
      <c r="R7" s="2"/>
    </row>
    <row r="8" spans="1:18" ht="16.7" customHeight="1">
      <c r="A8" s="746" t="s">
        <v>358</v>
      </c>
      <c r="B8" s="703"/>
      <c r="C8" s="343">
        <v>2</v>
      </c>
      <c r="D8" s="84">
        <v>1022</v>
      </c>
      <c r="E8" s="85">
        <v>891</v>
      </c>
      <c r="F8" s="86">
        <v>985</v>
      </c>
      <c r="G8" s="86">
        <v>999</v>
      </c>
      <c r="H8" s="86">
        <v>627</v>
      </c>
      <c r="I8" s="86">
        <v>514</v>
      </c>
      <c r="J8" s="86">
        <v>819</v>
      </c>
      <c r="K8" s="86">
        <v>1015</v>
      </c>
      <c r="L8" s="87">
        <v>557</v>
      </c>
      <c r="M8" s="88"/>
      <c r="N8" s="85">
        <v>3897</v>
      </c>
      <c r="O8" s="86">
        <v>2975</v>
      </c>
      <c r="P8" s="86">
        <v>2975</v>
      </c>
      <c r="Q8" s="87">
        <v>3011</v>
      </c>
      <c r="R8" s="2"/>
    </row>
    <row r="9" spans="1:18" ht="16.7" customHeight="1">
      <c r="A9" s="745" t="s">
        <v>394</v>
      </c>
      <c r="B9" s="728"/>
      <c r="C9" s="157">
        <v>3</v>
      </c>
      <c r="D9" s="158">
        <v>1668</v>
      </c>
      <c r="E9" s="65">
        <v>1478</v>
      </c>
      <c r="F9" s="159">
        <v>1586</v>
      </c>
      <c r="G9" s="159">
        <v>1718</v>
      </c>
      <c r="H9" s="159">
        <v>1405</v>
      </c>
      <c r="I9" s="159">
        <v>1264</v>
      </c>
      <c r="J9" s="159">
        <v>1564</v>
      </c>
      <c r="K9" s="159">
        <v>1939</v>
      </c>
      <c r="L9" s="160">
        <v>1430</v>
      </c>
      <c r="M9" s="88"/>
      <c r="N9" s="65">
        <v>6450</v>
      </c>
      <c r="O9" s="159">
        <v>6172</v>
      </c>
      <c r="P9" s="159">
        <v>6172</v>
      </c>
      <c r="Q9" s="160">
        <v>6126</v>
      </c>
      <c r="R9" s="2"/>
    </row>
    <row r="10" spans="1:18" ht="16.7" customHeight="1">
      <c r="A10" s="740" t="s">
        <v>380</v>
      </c>
      <c r="B10" s="703"/>
      <c r="C10" s="162">
        <v>4</v>
      </c>
      <c r="D10" s="94">
        <v>11</v>
      </c>
      <c r="E10" s="95">
        <v>1</v>
      </c>
      <c r="F10" s="96">
        <v>0</v>
      </c>
      <c r="G10" s="96">
        <v>-3</v>
      </c>
      <c r="H10" s="96">
        <v>5</v>
      </c>
      <c r="I10" s="96">
        <v>-22</v>
      </c>
      <c r="J10" s="96">
        <v>1</v>
      </c>
      <c r="K10" s="96">
        <v>-16</v>
      </c>
      <c r="L10" s="97">
        <v>-9</v>
      </c>
      <c r="M10" s="88"/>
      <c r="N10" s="95">
        <v>9</v>
      </c>
      <c r="O10" s="96">
        <v>-32</v>
      </c>
      <c r="P10" s="96">
        <v>-32</v>
      </c>
      <c r="Q10" s="97">
        <v>11</v>
      </c>
      <c r="R10" s="2"/>
    </row>
    <row r="11" spans="1:18" ht="16.7" customHeight="1">
      <c r="A11" s="746" t="s">
        <v>360</v>
      </c>
      <c r="B11" s="703"/>
      <c r="C11" s="164">
        <v>5</v>
      </c>
      <c r="D11" s="84">
        <v>-10</v>
      </c>
      <c r="E11" s="85">
        <v>9</v>
      </c>
      <c r="F11" s="86">
        <v>17</v>
      </c>
      <c r="G11" s="86">
        <v>-7</v>
      </c>
      <c r="H11" s="86">
        <v>-23</v>
      </c>
      <c r="I11" s="86">
        <v>15</v>
      </c>
      <c r="J11" s="86">
        <v>32</v>
      </c>
      <c r="K11" s="86">
        <v>-35</v>
      </c>
      <c r="L11" s="87">
        <v>-79</v>
      </c>
      <c r="M11" s="88"/>
      <c r="N11" s="85">
        <v>9</v>
      </c>
      <c r="O11" s="86">
        <v>-11</v>
      </c>
      <c r="P11" s="86">
        <v>-11</v>
      </c>
      <c r="Q11" s="87">
        <v>-205</v>
      </c>
      <c r="R11" s="2"/>
    </row>
    <row r="12" spans="1:18" ht="16.7" customHeight="1">
      <c r="A12" s="745" t="s">
        <v>361</v>
      </c>
      <c r="B12" s="728"/>
      <c r="C12" s="157">
        <v>6</v>
      </c>
      <c r="D12" s="158">
        <v>1</v>
      </c>
      <c r="E12" s="65">
        <v>10</v>
      </c>
      <c r="F12" s="159">
        <v>17</v>
      </c>
      <c r="G12" s="159">
        <v>-10</v>
      </c>
      <c r="H12" s="159">
        <v>-18</v>
      </c>
      <c r="I12" s="159">
        <v>-7</v>
      </c>
      <c r="J12" s="159">
        <v>33</v>
      </c>
      <c r="K12" s="159">
        <v>-51</v>
      </c>
      <c r="L12" s="160">
        <v>-88</v>
      </c>
      <c r="M12" s="88"/>
      <c r="N12" s="65">
        <v>18</v>
      </c>
      <c r="O12" s="159">
        <v>-43</v>
      </c>
      <c r="P12" s="159">
        <v>-43</v>
      </c>
      <c r="Q12" s="160">
        <v>-194</v>
      </c>
      <c r="R12" s="2"/>
    </row>
    <row r="13" spans="1:18" ht="16.7" customHeight="1">
      <c r="A13" s="746" t="s">
        <v>173</v>
      </c>
      <c r="B13" s="703"/>
      <c r="C13" s="164">
        <v>7</v>
      </c>
      <c r="D13" s="84">
        <v>1052</v>
      </c>
      <c r="E13" s="85">
        <v>1076</v>
      </c>
      <c r="F13" s="86">
        <v>1060</v>
      </c>
      <c r="G13" s="86">
        <v>1091</v>
      </c>
      <c r="H13" s="86">
        <v>965</v>
      </c>
      <c r="I13" s="86">
        <v>920</v>
      </c>
      <c r="J13" s="86">
        <v>929</v>
      </c>
      <c r="K13" s="86">
        <v>1041</v>
      </c>
      <c r="L13" s="87">
        <v>809</v>
      </c>
      <c r="M13" s="88"/>
      <c r="N13" s="85">
        <v>4279</v>
      </c>
      <c r="O13" s="86">
        <v>3855</v>
      </c>
      <c r="P13" s="86">
        <v>3855</v>
      </c>
      <c r="Q13" s="87">
        <v>3462</v>
      </c>
      <c r="R13" s="2"/>
    </row>
    <row r="14" spans="1:18" ht="16.7" customHeight="1">
      <c r="A14" s="745" t="s">
        <v>362</v>
      </c>
      <c r="B14" s="728"/>
      <c r="C14" s="157">
        <v>8</v>
      </c>
      <c r="D14" s="158">
        <v>615</v>
      </c>
      <c r="E14" s="65">
        <v>392</v>
      </c>
      <c r="F14" s="159">
        <v>509</v>
      </c>
      <c r="G14" s="159">
        <v>637</v>
      </c>
      <c r="H14" s="159">
        <v>458</v>
      </c>
      <c r="I14" s="159">
        <v>351</v>
      </c>
      <c r="J14" s="159">
        <v>602</v>
      </c>
      <c r="K14" s="159">
        <v>949</v>
      </c>
      <c r="L14" s="160">
        <v>709</v>
      </c>
      <c r="M14" s="88"/>
      <c r="N14" s="65">
        <v>2153</v>
      </c>
      <c r="O14" s="159">
        <v>2360</v>
      </c>
      <c r="P14" s="159">
        <v>2360</v>
      </c>
      <c r="Q14" s="160">
        <v>2858</v>
      </c>
      <c r="R14" s="2"/>
    </row>
    <row r="15" spans="1:18" ht="16.7" customHeight="1">
      <c r="A15" s="746" t="s">
        <v>467</v>
      </c>
      <c r="B15" s="703"/>
      <c r="C15" s="164">
        <v>9</v>
      </c>
      <c r="D15" s="84">
        <v>126</v>
      </c>
      <c r="E15" s="85">
        <v>82</v>
      </c>
      <c r="F15" s="86">
        <v>129</v>
      </c>
      <c r="G15" s="86">
        <v>134</v>
      </c>
      <c r="H15" s="86">
        <v>101</v>
      </c>
      <c r="I15" s="86">
        <v>89</v>
      </c>
      <c r="J15" s="86">
        <v>154</v>
      </c>
      <c r="K15" s="86">
        <v>244</v>
      </c>
      <c r="L15" s="87">
        <v>178</v>
      </c>
      <c r="M15" s="88"/>
      <c r="N15" s="85">
        <v>471</v>
      </c>
      <c r="O15" s="86">
        <v>588</v>
      </c>
      <c r="P15" s="86">
        <v>588</v>
      </c>
      <c r="Q15" s="87">
        <v>738</v>
      </c>
      <c r="R15" s="2"/>
    </row>
    <row r="16" spans="1:18" ht="16.7" customHeight="1">
      <c r="A16" s="745" t="s">
        <v>251</v>
      </c>
      <c r="B16" s="728"/>
      <c r="C16" s="157">
        <v>10</v>
      </c>
      <c r="D16" s="158">
        <v>489</v>
      </c>
      <c r="E16" s="65">
        <v>310</v>
      </c>
      <c r="F16" s="159">
        <v>380</v>
      </c>
      <c r="G16" s="159">
        <v>503</v>
      </c>
      <c r="H16" s="159">
        <v>357</v>
      </c>
      <c r="I16" s="159">
        <v>262</v>
      </c>
      <c r="J16" s="159">
        <v>448</v>
      </c>
      <c r="K16" s="159">
        <v>705</v>
      </c>
      <c r="L16" s="160">
        <v>531</v>
      </c>
      <c r="M16" s="88"/>
      <c r="N16" s="65">
        <v>1682</v>
      </c>
      <c r="O16" s="159">
        <v>1772</v>
      </c>
      <c r="P16" s="159">
        <v>1772</v>
      </c>
      <c r="Q16" s="160">
        <v>2120</v>
      </c>
      <c r="R16" s="2"/>
    </row>
    <row r="17" spans="1:18" ht="16.7" customHeight="1">
      <c r="A17" s="755" t="s">
        <v>304</v>
      </c>
      <c r="B17" s="703"/>
      <c r="C17" s="70">
        <v>11</v>
      </c>
      <c r="D17" s="84">
        <v>9</v>
      </c>
      <c r="E17" s="85">
        <v>8</v>
      </c>
      <c r="F17" s="86">
        <v>8</v>
      </c>
      <c r="G17" s="86">
        <v>9</v>
      </c>
      <c r="H17" s="86">
        <v>11</v>
      </c>
      <c r="I17" s="86">
        <v>10</v>
      </c>
      <c r="J17" s="86">
        <v>9</v>
      </c>
      <c r="K17" s="86">
        <v>10</v>
      </c>
      <c r="L17" s="87">
        <v>10</v>
      </c>
      <c r="M17" s="88"/>
      <c r="N17" s="85">
        <v>34</v>
      </c>
      <c r="O17" s="86">
        <v>40</v>
      </c>
      <c r="P17" s="86">
        <v>40</v>
      </c>
      <c r="Q17" s="87">
        <v>39</v>
      </c>
      <c r="R17" s="2"/>
    </row>
    <row r="18" spans="1:18" ht="16.7" customHeight="1">
      <c r="A18" s="776" t="s">
        <v>364</v>
      </c>
      <c r="B18" s="777"/>
      <c r="C18" s="99">
        <v>12</v>
      </c>
      <c r="D18" s="321">
        <f t="shared" ref="D18:L18" si="0">D16-D17</f>
        <v>480</v>
      </c>
      <c r="E18" s="381">
        <f t="shared" si="0"/>
        <v>302</v>
      </c>
      <c r="F18" s="382">
        <f t="shared" si="0"/>
        <v>372</v>
      </c>
      <c r="G18" s="382">
        <f t="shared" si="0"/>
        <v>494</v>
      </c>
      <c r="H18" s="382">
        <f t="shared" si="0"/>
        <v>346</v>
      </c>
      <c r="I18" s="382">
        <f t="shared" si="0"/>
        <v>252</v>
      </c>
      <c r="J18" s="382">
        <f t="shared" si="0"/>
        <v>439</v>
      </c>
      <c r="K18" s="382">
        <f t="shared" si="0"/>
        <v>695</v>
      </c>
      <c r="L18" s="383">
        <f t="shared" si="0"/>
        <v>521</v>
      </c>
      <c r="M18" s="88"/>
      <c r="N18" s="381">
        <f>N16-N17</f>
        <v>1648</v>
      </c>
      <c r="O18" s="382">
        <f>O16-O17</f>
        <v>1732</v>
      </c>
      <c r="P18" s="382">
        <f>P16-P17</f>
        <v>1732</v>
      </c>
      <c r="Q18" s="383">
        <f>Q16-Q17</f>
        <v>2081</v>
      </c>
      <c r="R18" s="2"/>
    </row>
    <row r="19" spans="1:18" ht="16.7" customHeight="1">
      <c r="A19" s="745" t="s">
        <v>396</v>
      </c>
      <c r="B19" s="728"/>
      <c r="C19" s="157">
        <v>13</v>
      </c>
      <c r="D19" s="158">
        <v>492</v>
      </c>
      <c r="E19" s="65">
        <v>316</v>
      </c>
      <c r="F19" s="159">
        <v>388</v>
      </c>
      <c r="G19" s="159">
        <v>510</v>
      </c>
      <c r="H19" s="159">
        <v>363</v>
      </c>
      <c r="I19" s="159">
        <v>266</v>
      </c>
      <c r="J19" s="159">
        <v>453</v>
      </c>
      <c r="K19" s="159">
        <v>712</v>
      </c>
      <c r="L19" s="160">
        <v>536</v>
      </c>
      <c r="M19" s="88"/>
      <c r="N19" s="65">
        <v>1706</v>
      </c>
      <c r="O19" s="159">
        <v>1794</v>
      </c>
      <c r="P19" s="159">
        <v>1794</v>
      </c>
      <c r="Q19" s="160">
        <v>2144</v>
      </c>
      <c r="R19" s="2"/>
    </row>
    <row r="20" spans="1:18" ht="16.7" customHeight="1">
      <c r="A20" s="755" t="s">
        <v>397</v>
      </c>
      <c r="B20" s="703"/>
      <c r="C20" s="70">
        <v>14</v>
      </c>
      <c r="D20" s="84">
        <f t="shared" ref="D20:L20" si="1">D19-D17</f>
        <v>483</v>
      </c>
      <c r="E20" s="85">
        <f t="shared" si="1"/>
        <v>308</v>
      </c>
      <c r="F20" s="86">
        <f t="shared" si="1"/>
        <v>380</v>
      </c>
      <c r="G20" s="86">
        <f t="shared" si="1"/>
        <v>501</v>
      </c>
      <c r="H20" s="86">
        <f t="shared" si="1"/>
        <v>352</v>
      </c>
      <c r="I20" s="86">
        <f t="shared" si="1"/>
        <v>256</v>
      </c>
      <c r="J20" s="86">
        <f t="shared" si="1"/>
        <v>444</v>
      </c>
      <c r="K20" s="86">
        <f t="shared" si="1"/>
        <v>702</v>
      </c>
      <c r="L20" s="87">
        <f t="shared" si="1"/>
        <v>526</v>
      </c>
      <c r="M20" s="88"/>
      <c r="N20" s="85">
        <f>N19-N17</f>
        <v>1672</v>
      </c>
      <c r="O20" s="86">
        <f>O19-O17</f>
        <v>1754</v>
      </c>
      <c r="P20" s="86">
        <f>P19-P17</f>
        <v>1754</v>
      </c>
      <c r="Q20" s="87">
        <f>Q19-Q17</f>
        <v>2105</v>
      </c>
      <c r="R20" s="2"/>
    </row>
    <row r="21" spans="1:18" ht="16.7" customHeight="1">
      <c r="A21" s="745" t="s">
        <v>468</v>
      </c>
      <c r="B21" s="728"/>
      <c r="C21" s="157">
        <v>15</v>
      </c>
      <c r="D21" s="158">
        <v>951</v>
      </c>
      <c r="E21" s="65">
        <v>870</v>
      </c>
      <c r="F21" s="159">
        <v>935</v>
      </c>
      <c r="G21" s="159">
        <v>1100</v>
      </c>
      <c r="H21" s="159">
        <v>851</v>
      </c>
      <c r="I21" s="159">
        <v>813</v>
      </c>
      <c r="J21" s="159">
        <v>928</v>
      </c>
      <c r="K21" s="159">
        <v>1171</v>
      </c>
      <c r="L21" s="160">
        <v>774</v>
      </c>
      <c r="M21" s="88"/>
      <c r="N21" s="65">
        <v>3856</v>
      </c>
      <c r="O21" s="159">
        <v>3763</v>
      </c>
      <c r="P21" s="159">
        <v>3763</v>
      </c>
      <c r="Q21" s="160">
        <v>3605</v>
      </c>
      <c r="R21" s="2"/>
    </row>
    <row r="22" spans="1:18" ht="16.7" customHeight="1">
      <c r="A22" s="746" t="s">
        <v>469</v>
      </c>
      <c r="B22" s="703"/>
      <c r="C22" s="164">
        <v>16</v>
      </c>
      <c r="D22" s="84">
        <v>717</v>
      </c>
      <c r="E22" s="85">
        <v>608</v>
      </c>
      <c r="F22" s="86">
        <v>651</v>
      </c>
      <c r="G22" s="86">
        <v>618</v>
      </c>
      <c r="H22" s="86">
        <v>554</v>
      </c>
      <c r="I22" s="86">
        <v>451</v>
      </c>
      <c r="J22" s="86">
        <v>636</v>
      </c>
      <c r="K22" s="86">
        <v>768</v>
      </c>
      <c r="L22" s="87">
        <v>656</v>
      </c>
      <c r="M22" s="88"/>
      <c r="N22" s="85">
        <v>2594</v>
      </c>
      <c r="O22" s="86">
        <v>2409</v>
      </c>
      <c r="P22" s="86">
        <v>2409</v>
      </c>
      <c r="Q22" s="87">
        <v>2521</v>
      </c>
      <c r="R22" s="2"/>
    </row>
    <row r="23" spans="1:18" ht="16.7" customHeight="1">
      <c r="A23" s="745" t="s">
        <v>398</v>
      </c>
      <c r="B23" s="728"/>
      <c r="C23" s="157">
        <v>17</v>
      </c>
      <c r="D23" s="198">
        <v>0.15783399195960099</v>
      </c>
      <c r="E23" s="199">
        <v>0.101990715117432</v>
      </c>
      <c r="F23" s="200">
        <v>0.13261071729809801</v>
      </c>
      <c r="G23" s="200">
        <v>0.161949060775746</v>
      </c>
      <c r="H23" s="200">
        <v>0.113210100756112</v>
      </c>
      <c r="I23" s="200">
        <v>8.5345633112059893E-2</v>
      </c>
      <c r="J23" s="200">
        <v>0.15898019200695801</v>
      </c>
      <c r="K23" s="200">
        <v>0.249902519285919</v>
      </c>
      <c r="L23" s="201">
        <v>0.19273804606270201</v>
      </c>
      <c r="M23" s="88"/>
      <c r="N23" s="199">
        <v>0.139000461160941</v>
      </c>
      <c r="O23" s="200">
        <v>0.149881588054463</v>
      </c>
      <c r="P23" s="200">
        <v>0.149881588054463</v>
      </c>
      <c r="Q23" s="201">
        <v>0.19145194445038299</v>
      </c>
      <c r="R23" s="2"/>
    </row>
    <row r="24" spans="1:18" ht="16.7" customHeight="1">
      <c r="A24" s="740" t="s">
        <v>470</v>
      </c>
      <c r="B24" s="703"/>
      <c r="C24" s="162">
        <v>18</v>
      </c>
      <c r="D24" s="183">
        <v>0.158768527732426</v>
      </c>
      <c r="E24" s="184">
        <v>0.104137987552089</v>
      </c>
      <c r="F24" s="185">
        <v>0.13558222451341101</v>
      </c>
      <c r="G24" s="185">
        <v>0.16395444106902499</v>
      </c>
      <c r="H24" s="185">
        <v>0.114895375024199</v>
      </c>
      <c r="I24" s="185">
        <v>8.7004238544710094E-2</v>
      </c>
      <c r="J24" s="185">
        <v>0.160764882614227</v>
      </c>
      <c r="K24" s="185">
        <v>0.25228489820313998</v>
      </c>
      <c r="L24" s="186">
        <v>0.19480009504055501</v>
      </c>
      <c r="M24" s="88"/>
      <c r="N24" s="184">
        <v>0.14099515691002201</v>
      </c>
      <c r="O24" s="185">
        <v>0.15175143750480199</v>
      </c>
      <c r="P24" s="185">
        <v>0.15175143750480199</v>
      </c>
      <c r="Q24" s="186">
        <v>0.193684228052347</v>
      </c>
      <c r="R24" s="2"/>
    </row>
    <row r="25" spans="1:18" ht="16.7" customHeight="1">
      <c r="A25" s="740" t="s">
        <v>277</v>
      </c>
      <c r="B25" s="703"/>
      <c r="C25" s="162">
        <v>19</v>
      </c>
      <c r="D25" s="183">
        <v>0.18860154916552299</v>
      </c>
      <c r="E25" s="184">
        <v>0.16879781873074401</v>
      </c>
      <c r="F25" s="185">
        <v>1.4225456773057201E-2</v>
      </c>
      <c r="G25" s="185">
        <v>-0.114056318887735</v>
      </c>
      <c r="H25" s="185">
        <v>-1.8298783139130199E-2</v>
      </c>
      <c r="I25" s="185">
        <v>-0.20129870236754499</v>
      </c>
      <c r="J25" s="185">
        <v>1.6425530985702701E-2</v>
      </c>
      <c r="K25" s="185">
        <v>0.232061601488809</v>
      </c>
      <c r="L25" s="186">
        <v>3.75689870535236E-2</v>
      </c>
      <c r="M25" s="88"/>
      <c r="N25" s="184">
        <v>4.5259782586837299E-2</v>
      </c>
      <c r="O25" s="185">
        <v>7.4272464907861003E-3</v>
      </c>
      <c r="P25" s="185">
        <v>7.4272464907861003E-3</v>
      </c>
      <c r="Q25" s="186">
        <v>0.150230154300934</v>
      </c>
      <c r="R25" s="2"/>
    </row>
    <row r="26" spans="1:18" ht="16.7" customHeight="1">
      <c r="A26" s="740" t="s">
        <v>471</v>
      </c>
      <c r="B26" s="703"/>
      <c r="C26" s="162">
        <v>20</v>
      </c>
      <c r="D26" s="183">
        <v>9.0358141653090598E-2</v>
      </c>
      <c r="E26" s="184">
        <v>0.17032499822952599</v>
      </c>
      <c r="F26" s="185">
        <v>0.14053452029022501</v>
      </c>
      <c r="G26" s="185">
        <v>4.7826547679973998E-2</v>
      </c>
      <c r="H26" s="185">
        <v>0.19254392345877999</v>
      </c>
      <c r="I26" s="185">
        <v>-5.5071800703526902E-3</v>
      </c>
      <c r="J26" s="185">
        <v>0.102537217183383</v>
      </c>
      <c r="K26" s="185">
        <v>0.17536779523701199</v>
      </c>
      <c r="L26" s="186">
        <v>1.29001153195436E-2</v>
      </c>
      <c r="M26" s="88"/>
      <c r="N26" s="184">
        <v>0.110036286005104</v>
      </c>
      <c r="O26" s="185">
        <v>0.113354851970478</v>
      </c>
      <c r="P26" s="185">
        <v>0.113354851970478</v>
      </c>
      <c r="Q26" s="186">
        <v>7.2659314778334705E-2</v>
      </c>
      <c r="R26" s="2"/>
    </row>
    <row r="27" spans="1:18" ht="16.7" customHeight="1">
      <c r="A27" s="740" t="s">
        <v>401</v>
      </c>
      <c r="B27" s="703"/>
      <c r="C27" s="162">
        <v>21</v>
      </c>
      <c r="D27" s="273">
        <v>1048</v>
      </c>
      <c r="E27" s="274">
        <v>1067</v>
      </c>
      <c r="F27" s="171">
        <v>1050</v>
      </c>
      <c r="G27" s="171">
        <v>1082</v>
      </c>
      <c r="H27" s="171">
        <v>958</v>
      </c>
      <c r="I27" s="171">
        <v>913</v>
      </c>
      <c r="J27" s="171">
        <v>923</v>
      </c>
      <c r="K27" s="171">
        <v>1032</v>
      </c>
      <c r="L27" s="172">
        <v>803</v>
      </c>
      <c r="M27" s="88"/>
      <c r="N27" s="274">
        <v>4247</v>
      </c>
      <c r="O27" s="171">
        <v>3826</v>
      </c>
      <c r="P27" s="171">
        <v>3826</v>
      </c>
      <c r="Q27" s="172">
        <v>3431</v>
      </c>
      <c r="R27" s="2"/>
    </row>
    <row r="28" spans="1:18" ht="16.7" customHeight="1">
      <c r="A28" s="740" t="s">
        <v>472</v>
      </c>
      <c r="B28" s="703"/>
      <c r="C28" s="162">
        <v>22</v>
      </c>
      <c r="D28" s="183">
        <v>9.4167320123264703E-2</v>
      </c>
      <c r="E28" s="184">
        <v>0.169235160471983</v>
      </c>
      <c r="F28" s="185">
        <v>0.13655527053480199</v>
      </c>
      <c r="G28" s="185">
        <v>4.86928215170584E-2</v>
      </c>
      <c r="H28" s="185">
        <v>0.194879690207547</v>
      </c>
      <c r="I28" s="185">
        <v>-4.6287070592066996E-3</v>
      </c>
      <c r="J28" s="185">
        <v>0.105746631836064</v>
      </c>
      <c r="K28" s="185">
        <v>0.176962055152797</v>
      </c>
      <c r="L28" s="186">
        <v>1.66377696613389E-2</v>
      </c>
      <c r="M28" s="88"/>
      <c r="N28" s="184">
        <v>0.110026468765394</v>
      </c>
      <c r="O28" s="185">
        <v>0.115281149157275</v>
      </c>
      <c r="P28" s="185">
        <v>0.115281149157275</v>
      </c>
      <c r="Q28" s="186">
        <v>7.5264749852691604E-2</v>
      </c>
      <c r="R28" s="2"/>
    </row>
    <row r="29" spans="1:18" ht="16.7" customHeight="1">
      <c r="A29" s="740" t="s">
        <v>262</v>
      </c>
      <c r="B29" s="703"/>
      <c r="C29" s="162">
        <v>23</v>
      </c>
      <c r="D29" s="183">
        <v>0.63079682192707298</v>
      </c>
      <c r="E29" s="184">
        <v>0.727813959047512</v>
      </c>
      <c r="F29" s="185">
        <v>0.66807318389239301</v>
      </c>
      <c r="G29" s="185">
        <v>0.63510736830055803</v>
      </c>
      <c r="H29" s="185">
        <v>0.68763285301331201</v>
      </c>
      <c r="I29" s="185">
        <v>0.72686422067666101</v>
      </c>
      <c r="J29" s="185">
        <v>0.59408708639408303</v>
      </c>
      <c r="K29" s="185">
        <v>0.53698711969031898</v>
      </c>
      <c r="L29" s="186">
        <v>0.56605882205060198</v>
      </c>
      <c r="M29" s="88"/>
      <c r="N29" s="184">
        <v>0.66334823294085699</v>
      </c>
      <c r="O29" s="185">
        <v>0.62463834604766599</v>
      </c>
      <c r="P29" s="185">
        <v>0.62463834604766599</v>
      </c>
      <c r="Q29" s="186">
        <v>0.56520855673070303</v>
      </c>
      <c r="R29" s="2"/>
    </row>
    <row r="30" spans="1:18" ht="16.7" customHeight="1">
      <c r="A30" s="740" t="s">
        <v>402</v>
      </c>
      <c r="B30" s="703"/>
      <c r="C30" s="162">
        <v>24</v>
      </c>
      <c r="D30" s="183">
        <v>0.62845353367394896</v>
      </c>
      <c r="E30" s="184">
        <v>0.72192341998336895</v>
      </c>
      <c r="F30" s="185">
        <v>0.66100471665082206</v>
      </c>
      <c r="G30" s="185">
        <v>0.63027531612805598</v>
      </c>
      <c r="H30" s="185">
        <v>0.68269567759465899</v>
      </c>
      <c r="I30" s="185">
        <v>0.72165493708344197</v>
      </c>
      <c r="J30" s="185">
        <v>0.58985760326694703</v>
      </c>
      <c r="K30" s="185">
        <v>0.53246111034587995</v>
      </c>
      <c r="L30" s="186">
        <v>0.56089573157396899</v>
      </c>
      <c r="M30" s="88"/>
      <c r="N30" s="184">
        <v>0.65836734723739598</v>
      </c>
      <c r="O30" s="185">
        <v>0.61995386216743498</v>
      </c>
      <c r="P30" s="185">
        <v>0.61995386216743498</v>
      </c>
      <c r="Q30" s="186">
        <v>0.560001105792998</v>
      </c>
      <c r="R30" s="2"/>
    </row>
    <row r="31" spans="1:18" ht="16.7" customHeight="1">
      <c r="A31" s="740" t="s">
        <v>473</v>
      </c>
      <c r="B31" s="703"/>
      <c r="C31" s="162">
        <v>25</v>
      </c>
      <c r="D31" s="183">
        <v>9.9000000000000005E-2</v>
      </c>
      <c r="E31" s="184">
        <v>-1E-3</v>
      </c>
      <c r="F31" s="185">
        <v>-0.127</v>
      </c>
      <c r="G31" s="185">
        <v>-0.16200000000000001</v>
      </c>
      <c r="H31" s="185">
        <v>-0.21099999999999999</v>
      </c>
      <c r="I31" s="185">
        <v>-0.19500000000000001</v>
      </c>
      <c r="J31" s="185">
        <v>-8.6999999999999994E-2</v>
      </c>
      <c r="K31" s="185">
        <v>5.7000000000000002E-2</v>
      </c>
      <c r="L31" s="186">
        <v>2.5000000000000001E-2</v>
      </c>
      <c r="M31" s="88"/>
      <c r="N31" s="184">
        <v>-6.5000000000000002E-2</v>
      </c>
      <c r="O31" s="185">
        <v>-0.106</v>
      </c>
      <c r="P31" s="185">
        <v>-0.106</v>
      </c>
      <c r="Q31" s="186">
        <v>7.6999999999999999E-2</v>
      </c>
      <c r="R31" s="2"/>
    </row>
    <row r="32" spans="1:18" ht="16.7" customHeight="1">
      <c r="A32" s="740" t="s">
        <v>403</v>
      </c>
      <c r="B32" s="703"/>
      <c r="C32" s="162">
        <v>26</v>
      </c>
      <c r="D32" s="183">
        <v>9.5000000000000001E-2</v>
      </c>
      <c r="E32" s="184">
        <v>0</v>
      </c>
      <c r="F32" s="185">
        <v>-0.123</v>
      </c>
      <c r="G32" s="185">
        <v>-0.16300000000000001</v>
      </c>
      <c r="H32" s="185">
        <v>-0.21299999999999999</v>
      </c>
      <c r="I32" s="185">
        <v>-0.19600000000000001</v>
      </c>
      <c r="J32" s="185">
        <v>-0.09</v>
      </c>
      <c r="K32" s="185">
        <v>5.5E-2</v>
      </c>
      <c r="L32" s="186">
        <v>2.1000000000000001E-2</v>
      </c>
      <c r="M32" s="88"/>
      <c r="N32" s="184">
        <v>-6.5000000000000002E-2</v>
      </c>
      <c r="O32" s="185">
        <v>-0.108</v>
      </c>
      <c r="P32" s="185">
        <v>-0.108</v>
      </c>
      <c r="Q32" s="186">
        <v>7.4999999999999997E-2</v>
      </c>
      <c r="R32" s="2"/>
    </row>
    <row r="33" spans="1:18" ht="16.7" customHeight="1">
      <c r="A33" s="740" t="s">
        <v>263</v>
      </c>
      <c r="B33" s="703"/>
      <c r="C33" s="162">
        <v>27</v>
      </c>
      <c r="D33" s="385">
        <v>5.71163442192479E-4</v>
      </c>
      <c r="E33" s="386">
        <v>2.4638210092056199E-5</v>
      </c>
      <c r="F33" s="387">
        <v>6.3706874746980298E-5</v>
      </c>
      <c r="G33" s="387">
        <v>-1.77945222268411E-4</v>
      </c>
      <c r="H33" s="387">
        <v>2.2564869741301699E-4</v>
      </c>
      <c r="I33" s="387">
        <v>-1.32698639321427E-3</v>
      </c>
      <c r="J33" s="387">
        <v>2.2321663694553998E-5</v>
      </c>
      <c r="K33" s="387">
        <v>-1.0788738452212701E-3</v>
      </c>
      <c r="L33" s="388">
        <v>-6.1921290226204595E-4</v>
      </c>
      <c r="M33" s="88"/>
      <c r="N33" s="364">
        <v>1.2915048954254099E-4</v>
      </c>
      <c r="O33" s="365">
        <v>-5.1708278001218601E-4</v>
      </c>
      <c r="P33" s="365">
        <v>-5.1708278001218601E-4</v>
      </c>
      <c r="Q33" s="366">
        <v>1.91748763368171E-4</v>
      </c>
      <c r="R33" s="2"/>
    </row>
    <row r="34" spans="1:18" ht="16.7" customHeight="1">
      <c r="A34" s="740" t="s">
        <v>281</v>
      </c>
      <c r="B34" s="703"/>
      <c r="C34" s="162">
        <v>28</v>
      </c>
      <c r="D34" s="183">
        <v>0.36980861475679</v>
      </c>
      <c r="E34" s="184">
        <v>0.18139616572169501</v>
      </c>
      <c r="F34" s="185">
        <v>-0.151712100771939</v>
      </c>
      <c r="G34" s="185">
        <v>-0.286110972655295</v>
      </c>
      <c r="H34" s="185">
        <v>-0.32866913303551198</v>
      </c>
      <c r="I34" s="185">
        <v>-0.52601467435501303</v>
      </c>
      <c r="J34" s="185">
        <v>-0.19687693202727</v>
      </c>
      <c r="K34" s="185">
        <v>0.47428973167366101</v>
      </c>
      <c r="L34" s="186">
        <v>0.39567161663622402</v>
      </c>
      <c r="M34" s="88"/>
      <c r="N34" s="184">
        <v>-5.08425750321405E-2</v>
      </c>
      <c r="O34" s="185">
        <v>-0.16448787797304501</v>
      </c>
      <c r="P34" s="185">
        <v>-0.16448787797304501</v>
      </c>
      <c r="Q34" s="186">
        <v>0.94123030512334405</v>
      </c>
      <c r="R34" s="2"/>
    </row>
    <row r="35" spans="1:18" ht="16.7" customHeight="1">
      <c r="A35" s="740" t="s">
        <v>440</v>
      </c>
      <c r="B35" s="703"/>
      <c r="C35" s="162">
        <v>29</v>
      </c>
      <c r="D35" s="183">
        <v>0.35814212268210399</v>
      </c>
      <c r="E35" s="184">
        <v>0.18346135956875001</v>
      </c>
      <c r="F35" s="185">
        <v>-0.14251884449485699</v>
      </c>
      <c r="G35" s="185">
        <v>-0.28415261166385603</v>
      </c>
      <c r="H35" s="185">
        <v>-0.32604249651697498</v>
      </c>
      <c r="I35" s="185">
        <v>-0.52208266792580105</v>
      </c>
      <c r="J35" s="185">
        <v>-0.19732469515500101</v>
      </c>
      <c r="K35" s="185">
        <v>0.46808698889029299</v>
      </c>
      <c r="L35" s="186">
        <v>0.382064608991601</v>
      </c>
      <c r="M35" s="88"/>
      <c r="N35" s="184">
        <v>-4.9091575091981601E-2</v>
      </c>
      <c r="O35" s="185">
        <v>-0.16386718252452401</v>
      </c>
      <c r="P35" s="185">
        <v>-0.16386718252452401</v>
      </c>
      <c r="Q35" s="186">
        <v>0.91349467706337495</v>
      </c>
      <c r="R35" s="2"/>
    </row>
    <row r="36" spans="1:18" ht="16.7" customHeight="1">
      <c r="A36" s="740" t="s">
        <v>404</v>
      </c>
      <c r="B36" s="703"/>
      <c r="C36" s="162">
        <v>30</v>
      </c>
      <c r="D36" s="273">
        <v>12068</v>
      </c>
      <c r="E36" s="274">
        <v>11727</v>
      </c>
      <c r="F36" s="171">
        <v>11509</v>
      </c>
      <c r="G36" s="171">
        <v>12108</v>
      </c>
      <c r="H36" s="171">
        <v>12142</v>
      </c>
      <c r="I36" s="171">
        <v>11734</v>
      </c>
      <c r="J36" s="171">
        <v>11312</v>
      </c>
      <c r="K36" s="171">
        <v>11027</v>
      </c>
      <c r="L36" s="172">
        <v>10739</v>
      </c>
      <c r="M36" s="88"/>
      <c r="N36" s="274">
        <v>11856</v>
      </c>
      <c r="O36" s="171">
        <v>11556</v>
      </c>
      <c r="P36" s="171">
        <v>11556</v>
      </c>
      <c r="Q36" s="172">
        <v>10872</v>
      </c>
      <c r="R36" s="2"/>
    </row>
    <row r="37" spans="1:18" ht="16.7" customHeight="1">
      <c r="A37" s="740" t="s">
        <v>474</v>
      </c>
      <c r="B37" s="703"/>
      <c r="C37" s="162">
        <v>31</v>
      </c>
      <c r="D37" s="273">
        <v>422840</v>
      </c>
      <c r="E37" s="274">
        <v>410667</v>
      </c>
      <c r="F37" s="171">
        <v>406721</v>
      </c>
      <c r="G37" s="171">
        <v>424503</v>
      </c>
      <c r="H37" s="171">
        <v>408824</v>
      </c>
      <c r="I37" s="171">
        <v>384257</v>
      </c>
      <c r="J37" s="171">
        <v>374309</v>
      </c>
      <c r="K37" s="171">
        <v>393312</v>
      </c>
      <c r="L37" s="172">
        <v>362811</v>
      </c>
      <c r="M37" s="88"/>
      <c r="N37" s="274">
        <v>416261</v>
      </c>
      <c r="O37" s="171">
        <v>390306</v>
      </c>
      <c r="P37" s="171">
        <v>390306</v>
      </c>
      <c r="Q37" s="172">
        <v>358283</v>
      </c>
      <c r="R37" s="2"/>
    </row>
    <row r="38" spans="1:18" ht="16.7" customHeight="1">
      <c r="A38" s="740" t="s">
        <v>292</v>
      </c>
      <c r="B38" s="703"/>
      <c r="C38" s="162">
        <v>32</v>
      </c>
      <c r="D38" s="273">
        <v>80314</v>
      </c>
      <c r="E38" s="274">
        <v>77283</v>
      </c>
      <c r="F38" s="171">
        <v>76380</v>
      </c>
      <c r="G38" s="171">
        <v>74233</v>
      </c>
      <c r="H38" s="171">
        <v>71541</v>
      </c>
      <c r="I38" s="171">
        <v>64264</v>
      </c>
      <c r="J38" s="171">
        <v>59159</v>
      </c>
      <c r="K38" s="171">
        <v>57918</v>
      </c>
      <c r="L38" s="172">
        <v>58845</v>
      </c>
      <c r="M38" s="88"/>
      <c r="N38" s="274">
        <v>77058</v>
      </c>
      <c r="O38" s="171">
        <v>63254</v>
      </c>
      <c r="P38" s="171">
        <v>63254</v>
      </c>
      <c r="Q38" s="172">
        <v>59384</v>
      </c>
      <c r="R38" s="2"/>
    </row>
    <row r="39" spans="1:18" ht="16.7" customHeight="1">
      <c r="A39" s="746" t="s">
        <v>406</v>
      </c>
      <c r="B39" s="703"/>
      <c r="C39" s="164">
        <v>33</v>
      </c>
      <c r="D39" s="337">
        <v>2717</v>
      </c>
      <c r="E39" s="338">
        <v>2914</v>
      </c>
      <c r="F39" s="173">
        <v>2849</v>
      </c>
      <c r="G39" s="173">
        <v>2853</v>
      </c>
      <c r="H39" s="173">
        <v>2815</v>
      </c>
      <c r="I39" s="173">
        <v>2798</v>
      </c>
      <c r="J39" s="173">
        <v>2655</v>
      </c>
      <c r="K39" s="173">
        <v>2637</v>
      </c>
      <c r="L39" s="174">
        <v>2591</v>
      </c>
      <c r="M39" s="88"/>
      <c r="N39" s="338">
        <v>2717</v>
      </c>
      <c r="O39" s="173">
        <v>2815</v>
      </c>
      <c r="P39" s="173">
        <v>2815</v>
      </c>
      <c r="Q39" s="174">
        <v>2591</v>
      </c>
      <c r="R39" s="2"/>
    </row>
    <row r="40" spans="1:18" ht="16.7" customHeight="1">
      <c r="A40" s="728"/>
      <c r="B40" s="728"/>
      <c r="C40" s="208"/>
      <c r="D40" s="114"/>
      <c r="E40" s="114"/>
      <c r="F40" s="114"/>
      <c r="G40" s="114"/>
      <c r="H40" s="114"/>
      <c r="I40" s="114"/>
      <c r="J40" s="114"/>
      <c r="K40" s="114"/>
      <c r="L40" s="114"/>
      <c r="N40" s="114"/>
      <c r="O40" s="114"/>
      <c r="P40" s="114"/>
      <c r="Q40" s="114"/>
    </row>
    <row r="41" spans="1:18" ht="16.7" customHeight="1">
      <c r="A41" s="744" t="s">
        <v>372</v>
      </c>
      <c r="B41" s="703"/>
    </row>
    <row r="42" spans="1:18" ht="16.7" customHeight="1">
      <c r="A42" s="745" t="s">
        <v>429</v>
      </c>
      <c r="B42" s="728"/>
      <c r="C42" s="157">
        <v>34</v>
      </c>
      <c r="D42" s="271">
        <v>798</v>
      </c>
      <c r="E42" s="272">
        <v>681</v>
      </c>
      <c r="F42" s="169">
        <v>590</v>
      </c>
      <c r="G42" s="169">
        <v>699</v>
      </c>
      <c r="H42" s="169">
        <v>564</v>
      </c>
      <c r="I42" s="169">
        <v>489</v>
      </c>
      <c r="J42" s="169">
        <v>675</v>
      </c>
      <c r="K42" s="169">
        <v>860</v>
      </c>
      <c r="L42" s="170">
        <v>691</v>
      </c>
      <c r="M42" s="341"/>
      <c r="N42" s="389">
        <v>2768</v>
      </c>
      <c r="O42" s="390">
        <v>2588</v>
      </c>
      <c r="P42" s="390">
        <v>2588</v>
      </c>
      <c r="Q42" s="391">
        <v>2981</v>
      </c>
      <c r="R42" s="2"/>
    </row>
    <row r="43" spans="1:18" ht="16.7" customHeight="1">
      <c r="A43" s="740" t="s">
        <v>361</v>
      </c>
      <c r="B43" s="703"/>
      <c r="C43" s="162">
        <v>35</v>
      </c>
      <c r="D43" s="273">
        <v>9</v>
      </c>
      <c r="E43" s="274">
        <v>9</v>
      </c>
      <c r="F43" s="171">
        <v>12</v>
      </c>
      <c r="G43" s="171">
        <v>-16</v>
      </c>
      <c r="H43" s="171">
        <v>8</v>
      </c>
      <c r="I43" s="171">
        <v>8</v>
      </c>
      <c r="J43" s="171">
        <v>15</v>
      </c>
      <c r="K43" s="171">
        <v>-49</v>
      </c>
      <c r="L43" s="172">
        <v>-44</v>
      </c>
      <c r="M43" s="88"/>
      <c r="N43" s="274">
        <v>14</v>
      </c>
      <c r="O43" s="171">
        <v>-18</v>
      </c>
      <c r="P43" s="171">
        <v>-18</v>
      </c>
      <c r="Q43" s="172">
        <v>-83</v>
      </c>
      <c r="R43" s="2"/>
    </row>
    <row r="44" spans="1:18" ht="16.7" customHeight="1">
      <c r="A44" s="746" t="s">
        <v>173</v>
      </c>
      <c r="B44" s="703"/>
      <c r="C44" s="164">
        <v>36</v>
      </c>
      <c r="D44" s="337">
        <v>562</v>
      </c>
      <c r="E44" s="338">
        <v>530</v>
      </c>
      <c r="F44" s="173">
        <v>550</v>
      </c>
      <c r="G44" s="173">
        <v>540</v>
      </c>
      <c r="H44" s="173">
        <v>542</v>
      </c>
      <c r="I44" s="173">
        <v>435</v>
      </c>
      <c r="J44" s="173">
        <v>460</v>
      </c>
      <c r="K44" s="173">
        <v>467</v>
      </c>
      <c r="L44" s="174">
        <v>390</v>
      </c>
      <c r="M44" s="88"/>
      <c r="N44" s="338">
        <v>2182</v>
      </c>
      <c r="O44" s="173">
        <v>1904</v>
      </c>
      <c r="P44" s="173">
        <v>1904</v>
      </c>
      <c r="Q44" s="174">
        <v>1653</v>
      </c>
      <c r="R44" s="2"/>
    </row>
    <row r="45" spans="1:18" ht="16.7" customHeight="1">
      <c r="A45" s="745" t="s">
        <v>362</v>
      </c>
      <c r="B45" s="728"/>
      <c r="C45" s="157">
        <v>37</v>
      </c>
      <c r="D45" s="271">
        <v>227</v>
      </c>
      <c r="E45" s="272">
        <v>142</v>
      </c>
      <c r="F45" s="169">
        <v>28</v>
      </c>
      <c r="G45" s="169">
        <v>175</v>
      </c>
      <c r="H45" s="169">
        <v>14</v>
      </c>
      <c r="I45" s="169">
        <v>46</v>
      </c>
      <c r="J45" s="169">
        <v>200</v>
      </c>
      <c r="K45" s="169">
        <v>442</v>
      </c>
      <c r="L45" s="170">
        <v>345</v>
      </c>
      <c r="M45" s="88"/>
      <c r="N45" s="272">
        <v>572</v>
      </c>
      <c r="O45" s="169">
        <v>702</v>
      </c>
      <c r="P45" s="169">
        <v>702</v>
      </c>
      <c r="Q45" s="170">
        <v>1411</v>
      </c>
      <c r="R45" s="2"/>
    </row>
    <row r="46" spans="1:18" ht="16.7" customHeight="1">
      <c r="A46" s="746" t="s">
        <v>475</v>
      </c>
      <c r="B46" s="703"/>
      <c r="C46" s="164">
        <v>38</v>
      </c>
      <c r="D46" s="337">
        <v>54</v>
      </c>
      <c r="E46" s="338">
        <v>47</v>
      </c>
      <c r="F46" s="173">
        <v>16</v>
      </c>
      <c r="G46" s="173">
        <v>35</v>
      </c>
      <c r="H46" s="173">
        <v>-1</v>
      </c>
      <c r="I46" s="173">
        <v>15</v>
      </c>
      <c r="J46" s="173">
        <v>50</v>
      </c>
      <c r="K46" s="173">
        <v>110</v>
      </c>
      <c r="L46" s="174">
        <v>88</v>
      </c>
      <c r="M46" s="88"/>
      <c r="N46" s="338">
        <v>152</v>
      </c>
      <c r="O46" s="173">
        <v>174</v>
      </c>
      <c r="P46" s="173">
        <v>174</v>
      </c>
      <c r="Q46" s="174">
        <v>361</v>
      </c>
      <c r="R46" s="2"/>
    </row>
    <row r="47" spans="1:18" ht="16.7" customHeight="1">
      <c r="A47" s="767" t="s">
        <v>251</v>
      </c>
      <c r="B47" s="764"/>
      <c r="C47" s="344">
        <v>39</v>
      </c>
      <c r="D47" s="345">
        <v>173</v>
      </c>
      <c r="E47" s="346">
        <v>95</v>
      </c>
      <c r="F47" s="347">
        <v>12</v>
      </c>
      <c r="G47" s="347">
        <v>140</v>
      </c>
      <c r="H47" s="347">
        <v>15</v>
      </c>
      <c r="I47" s="347">
        <v>31</v>
      </c>
      <c r="J47" s="347">
        <v>150</v>
      </c>
      <c r="K47" s="347">
        <v>332</v>
      </c>
      <c r="L47" s="348">
        <v>257</v>
      </c>
      <c r="M47" s="88"/>
      <c r="N47" s="346">
        <v>420</v>
      </c>
      <c r="O47" s="347">
        <v>528</v>
      </c>
      <c r="P47" s="347">
        <v>528</v>
      </c>
      <c r="Q47" s="348">
        <v>1050</v>
      </c>
      <c r="R47" s="2"/>
    </row>
    <row r="48" spans="1:18" ht="16.7" customHeight="1">
      <c r="A48" s="767" t="s">
        <v>435</v>
      </c>
      <c r="B48" s="764"/>
      <c r="C48" s="344">
        <v>40</v>
      </c>
      <c r="D48" s="345">
        <v>173</v>
      </c>
      <c r="E48" s="346">
        <v>99</v>
      </c>
      <c r="F48" s="347">
        <v>17</v>
      </c>
      <c r="G48" s="347">
        <v>144</v>
      </c>
      <c r="H48" s="347">
        <v>20</v>
      </c>
      <c r="I48" s="347">
        <v>35</v>
      </c>
      <c r="J48" s="347">
        <v>155</v>
      </c>
      <c r="K48" s="347">
        <v>338</v>
      </c>
      <c r="L48" s="348">
        <v>262</v>
      </c>
      <c r="M48" s="88"/>
      <c r="N48" s="346">
        <v>433</v>
      </c>
      <c r="O48" s="347">
        <v>548</v>
      </c>
      <c r="P48" s="347">
        <v>548</v>
      </c>
      <c r="Q48" s="348">
        <v>1073</v>
      </c>
      <c r="R48" s="2"/>
    </row>
    <row r="49" spans="1:18" ht="16.7" customHeight="1">
      <c r="A49" s="728"/>
      <c r="B49" s="728"/>
      <c r="C49" s="208"/>
      <c r="D49" s="40"/>
      <c r="E49" s="40"/>
      <c r="F49" s="40"/>
      <c r="G49" s="40"/>
      <c r="H49" s="40"/>
      <c r="I49" s="40"/>
      <c r="J49" s="40"/>
      <c r="K49" s="40"/>
      <c r="L49" s="40"/>
      <c r="N49" s="40"/>
      <c r="O49" s="40"/>
      <c r="P49" s="40"/>
      <c r="Q49" s="40"/>
    </row>
    <row r="50" spans="1:18" ht="16.7" customHeight="1">
      <c r="A50" s="744" t="s">
        <v>433</v>
      </c>
      <c r="B50" s="703"/>
    </row>
    <row r="51" spans="1:18" ht="16.7" customHeight="1">
      <c r="A51" s="754" t="s">
        <v>476</v>
      </c>
      <c r="B51" s="737"/>
      <c r="C51" s="157">
        <v>41</v>
      </c>
      <c r="D51" s="158">
        <v>74</v>
      </c>
      <c r="E51" s="65">
        <v>91</v>
      </c>
      <c r="F51" s="159">
        <v>109</v>
      </c>
      <c r="G51" s="159">
        <v>183</v>
      </c>
      <c r="H51" s="159">
        <v>203</v>
      </c>
      <c r="I51" s="159">
        <v>233</v>
      </c>
      <c r="J51" s="159">
        <v>268</v>
      </c>
      <c r="K51" s="159">
        <v>321</v>
      </c>
      <c r="L51" s="160">
        <v>319</v>
      </c>
      <c r="M51" s="88"/>
      <c r="N51" s="65">
        <v>457</v>
      </c>
      <c r="O51" s="159">
        <v>1025</v>
      </c>
      <c r="P51" s="159">
        <v>1025</v>
      </c>
      <c r="Q51" s="160">
        <v>1166</v>
      </c>
      <c r="R51" s="2"/>
    </row>
    <row r="52" spans="1:18" ht="16.7" customHeight="1">
      <c r="A52" s="746" t="s">
        <v>358</v>
      </c>
      <c r="B52" s="703"/>
      <c r="C52" s="164">
        <v>42</v>
      </c>
      <c r="D52" s="84">
        <v>512</v>
      </c>
      <c r="E52" s="85">
        <v>419</v>
      </c>
      <c r="F52" s="86">
        <v>326</v>
      </c>
      <c r="G52" s="86">
        <v>338</v>
      </c>
      <c r="H52" s="86">
        <v>216</v>
      </c>
      <c r="I52" s="86">
        <v>148</v>
      </c>
      <c r="J52" s="86">
        <v>265</v>
      </c>
      <c r="K52" s="86">
        <v>356</v>
      </c>
      <c r="L52" s="87">
        <v>231</v>
      </c>
      <c r="M52" s="88"/>
      <c r="N52" s="85">
        <v>1595</v>
      </c>
      <c r="O52" s="86">
        <v>985</v>
      </c>
      <c r="P52" s="86">
        <v>985</v>
      </c>
      <c r="Q52" s="87">
        <v>1207</v>
      </c>
      <c r="R52" s="2"/>
    </row>
    <row r="53" spans="1:18" ht="16.7" customHeight="1">
      <c r="A53" s="745" t="s">
        <v>394</v>
      </c>
      <c r="B53" s="728"/>
      <c r="C53" s="157">
        <v>43</v>
      </c>
      <c r="D53" s="158">
        <v>586</v>
      </c>
      <c r="E53" s="65">
        <v>510</v>
      </c>
      <c r="F53" s="159">
        <v>435</v>
      </c>
      <c r="G53" s="159">
        <v>521</v>
      </c>
      <c r="H53" s="159">
        <v>419</v>
      </c>
      <c r="I53" s="159">
        <v>381</v>
      </c>
      <c r="J53" s="159">
        <v>533</v>
      </c>
      <c r="K53" s="159">
        <v>677</v>
      </c>
      <c r="L53" s="160">
        <v>550</v>
      </c>
      <c r="M53" s="88"/>
      <c r="N53" s="65">
        <v>2052</v>
      </c>
      <c r="O53" s="159">
        <v>2010</v>
      </c>
      <c r="P53" s="159">
        <v>2010</v>
      </c>
      <c r="Q53" s="160">
        <v>2373</v>
      </c>
      <c r="R53" s="2"/>
    </row>
    <row r="54" spans="1:18" ht="16.7" customHeight="1">
      <c r="A54" s="740" t="s">
        <v>380</v>
      </c>
      <c r="B54" s="703"/>
      <c r="C54" s="162">
        <v>44</v>
      </c>
      <c r="D54" s="94">
        <v>9</v>
      </c>
      <c r="E54" s="95">
        <v>2</v>
      </c>
      <c r="F54" s="96">
        <v>1</v>
      </c>
      <c r="G54" s="96">
        <v>-1</v>
      </c>
      <c r="H54" s="96">
        <v>0</v>
      </c>
      <c r="I54" s="96">
        <v>-8</v>
      </c>
      <c r="J54" s="96">
        <v>0</v>
      </c>
      <c r="K54" s="96">
        <v>-1</v>
      </c>
      <c r="L54" s="97">
        <v>-4</v>
      </c>
      <c r="M54" s="88"/>
      <c r="N54" s="95">
        <v>11</v>
      </c>
      <c r="O54" s="96">
        <v>-9</v>
      </c>
      <c r="P54" s="96">
        <v>-9</v>
      </c>
      <c r="Q54" s="97">
        <v>6</v>
      </c>
      <c r="R54" s="2"/>
    </row>
    <row r="55" spans="1:18" ht="16.7" customHeight="1">
      <c r="A55" s="746" t="s">
        <v>360</v>
      </c>
      <c r="B55" s="703"/>
      <c r="C55" s="164">
        <v>45</v>
      </c>
      <c r="D55" s="84">
        <v>-2</v>
      </c>
      <c r="E55" s="85">
        <v>4</v>
      </c>
      <c r="F55" s="86">
        <v>8</v>
      </c>
      <c r="G55" s="86">
        <v>-11</v>
      </c>
      <c r="H55" s="86">
        <v>5</v>
      </c>
      <c r="I55" s="86">
        <v>15</v>
      </c>
      <c r="J55" s="86">
        <v>12</v>
      </c>
      <c r="K55" s="86">
        <v>-38</v>
      </c>
      <c r="L55" s="87">
        <v>-32</v>
      </c>
      <c r="M55" s="88"/>
      <c r="N55" s="85">
        <v>-1</v>
      </c>
      <c r="O55" s="86">
        <v>-6</v>
      </c>
      <c r="P55" s="86">
        <v>-6</v>
      </c>
      <c r="Q55" s="87">
        <v>-73</v>
      </c>
      <c r="R55" s="2"/>
    </row>
    <row r="56" spans="1:18" ht="16.7" customHeight="1">
      <c r="A56" s="745" t="s">
        <v>361</v>
      </c>
      <c r="B56" s="728"/>
      <c r="C56" s="157">
        <v>46</v>
      </c>
      <c r="D56" s="158">
        <v>7</v>
      </c>
      <c r="E56" s="65">
        <v>6</v>
      </c>
      <c r="F56" s="159">
        <v>9</v>
      </c>
      <c r="G56" s="159">
        <v>-12</v>
      </c>
      <c r="H56" s="159">
        <v>5</v>
      </c>
      <c r="I56" s="159">
        <v>7</v>
      </c>
      <c r="J56" s="159">
        <v>12</v>
      </c>
      <c r="K56" s="159">
        <v>-39</v>
      </c>
      <c r="L56" s="160">
        <v>-36</v>
      </c>
      <c r="M56" s="88"/>
      <c r="N56" s="65">
        <v>10</v>
      </c>
      <c r="O56" s="159">
        <v>-15</v>
      </c>
      <c r="P56" s="159">
        <v>-15</v>
      </c>
      <c r="Q56" s="160">
        <v>-67</v>
      </c>
      <c r="R56" s="2"/>
    </row>
    <row r="57" spans="1:18" ht="16.7" customHeight="1">
      <c r="A57" s="746" t="s">
        <v>173</v>
      </c>
      <c r="B57" s="703"/>
      <c r="C57" s="164">
        <v>47</v>
      </c>
      <c r="D57" s="84">
        <v>412</v>
      </c>
      <c r="E57" s="85">
        <v>397</v>
      </c>
      <c r="F57" s="86">
        <v>406</v>
      </c>
      <c r="G57" s="86">
        <v>402</v>
      </c>
      <c r="H57" s="86">
        <v>400</v>
      </c>
      <c r="I57" s="86">
        <v>341</v>
      </c>
      <c r="J57" s="86">
        <v>363</v>
      </c>
      <c r="K57" s="86">
        <v>367</v>
      </c>
      <c r="L57" s="87">
        <v>310</v>
      </c>
      <c r="M57" s="88"/>
      <c r="N57" s="85">
        <v>1617</v>
      </c>
      <c r="O57" s="86">
        <v>1471</v>
      </c>
      <c r="P57" s="86">
        <v>1471</v>
      </c>
      <c r="Q57" s="87">
        <v>1317</v>
      </c>
      <c r="R57" s="2"/>
    </row>
    <row r="58" spans="1:18" ht="16.7" customHeight="1">
      <c r="A58" s="745" t="s">
        <v>362</v>
      </c>
      <c r="B58" s="728"/>
      <c r="C58" s="157">
        <v>48</v>
      </c>
      <c r="D58" s="158">
        <v>167</v>
      </c>
      <c r="E58" s="65">
        <v>107</v>
      </c>
      <c r="F58" s="159">
        <v>20</v>
      </c>
      <c r="G58" s="159">
        <v>131</v>
      </c>
      <c r="H58" s="159">
        <v>14</v>
      </c>
      <c r="I58" s="159">
        <v>33</v>
      </c>
      <c r="J58" s="159">
        <v>158</v>
      </c>
      <c r="K58" s="159">
        <v>349</v>
      </c>
      <c r="L58" s="160">
        <v>276</v>
      </c>
      <c r="M58" s="88"/>
      <c r="N58" s="65">
        <v>425</v>
      </c>
      <c r="O58" s="159">
        <v>554</v>
      </c>
      <c r="P58" s="159">
        <v>554</v>
      </c>
      <c r="Q58" s="160">
        <v>1123</v>
      </c>
      <c r="R58" s="2"/>
    </row>
    <row r="59" spans="1:18" ht="16.7" customHeight="1">
      <c r="A59" s="746" t="s">
        <v>434</v>
      </c>
      <c r="B59" s="703"/>
      <c r="C59" s="164">
        <v>49</v>
      </c>
      <c r="D59" s="84">
        <v>40</v>
      </c>
      <c r="E59" s="85">
        <v>36</v>
      </c>
      <c r="F59" s="86">
        <v>11</v>
      </c>
      <c r="G59" s="86">
        <v>27</v>
      </c>
      <c r="H59" s="86">
        <v>3</v>
      </c>
      <c r="I59" s="86">
        <v>9</v>
      </c>
      <c r="J59" s="86">
        <v>39</v>
      </c>
      <c r="K59" s="86">
        <v>88</v>
      </c>
      <c r="L59" s="87">
        <v>71</v>
      </c>
      <c r="M59" s="88"/>
      <c r="N59" s="85">
        <v>114</v>
      </c>
      <c r="O59" s="86">
        <v>139</v>
      </c>
      <c r="P59" s="86">
        <v>139</v>
      </c>
      <c r="Q59" s="87">
        <v>287</v>
      </c>
      <c r="R59" s="2"/>
    </row>
    <row r="60" spans="1:18" ht="16.7" customHeight="1">
      <c r="A60" s="767" t="s">
        <v>251</v>
      </c>
      <c r="B60" s="764"/>
      <c r="C60" s="344">
        <v>50</v>
      </c>
      <c r="D60" s="321">
        <v>127</v>
      </c>
      <c r="E60" s="381">
        <v>71</v>
      </c>
      <c r="F60" s="382">
        <v>9</v>
      </c>
      <c r="G60" s="382">
        <v>104</v>
      </c>
      <c r="H60" s="382">
        <v>11</v>
      </c>
      <c r="I60" s="382">
        <v>24</v>
      </c>
      <c r="J60" s="382">
        <v>119</v>
      </c>
      <c r="K60" s="382">
        <v>261</v>
      </c>
      <c r="L60" s="383">
        <v>205</v>
      </c>
      <c r="M60" s="88"/>
      <c r="N60" s="381">
        <v>311</v>
      </c>
      <c r="O60" s="382">
        <v>415</v>
      </c>
      <c r="P60" s="382">
        <v>415</v>
      </c>
      <c r="Q60" s="383">
        <v>836</v>
      </c>
      <c r="R60" s="2"/>
    </row>
    <row r="61" spans="1:18" ht="16.7" customHeight="1">
      <c r="A61" s="745" t="s">
        <v>435</v>
      </c>
      <c r="B61" s="728"/>
      <c r="C61" s="157">
        <v>51</v>
      </c>
      <c r="D61" s="158">
        <v>127</v>
      </c>
      <c r="E61" s="65">
        <v>74</v>
      </c>
      <c r="F61" s="159">
        <v>12</v>
      </c>
      <c r="G61" s="159">
        <v>107</v>
      </c>
      <c r="H61" s="159">
        <v>14</v>
      </c>
      <c r="I61" s="159">
        <v>28</v>
      </c>
      <c r="J61" s="159">
        <v>124</v>
      </c>
      <c r="K61" s="159">
        <v>265</v>
      </c>
      <c r="L61" s="160">
        <v>210</v>
      </c>
      <c r="M61" s="88"/>
      <c r="N61" s="65">
        <v>320</v>
      </c>
      <c r="O61" s="159">
        <v>431</v>
      </c>
      <c r="P61" s="159">
        <v>431</v>
      </c>
      <c r="Q61" s="160">
        <v>855</v>
      </c>
      <c r="R61" s="2"/>
    </row>
    <row r="62" spans="1:18" ht="16.7" customHeight="1">
      <c r="A62" s="740" t="s">
        <v>477</v>
      </c>
      <c r="B62" s="703"/>
      <c r="C62" s="162">
        <v>52</v>
      </c>
      <c r="D62" s="94">
        <v>411</v>
      </c>
      <c r="E62" s="95">
        <v>393</v>
      </c>
      <c r="F62" s="96">
        <v>402</v>
      </c>
      <c r="G62" s="96">
        <v>398</v>
      </c>
      <c r="H62" s="96">
        <v>395</v>
      </c>
      <c r="I62" s="96">
        <v>336</v>
      </c>
      <c r="J62" s="96">
        <v>358</v>
      </c>
      <c r="K62" s="96">
        <v>361</v>
      </c>
      <c r="L62" s="97">
        <v>304</v>
      </c>
      <c r="M62" s="88"/>
      <c r="N62" s="95">
        <v>1604</v>
      </c>
      <c r="O62" s="96">
        <v>1450</v>
      </c>
      <c r="P62" s="96">
        <v>1450</v>
      </c>
      <c r="Q62" s="97">
        <v>1292</v>
      </c>
      <c r="R62" s="2"/>
    </row>
    <row r="63" spans="1:18" ht="16.7" customHeight="1">
      <c r="A63" s="740" t="s">
        <v>378</v>
      </c>
      <c r="B63" s="703"/>
      <c r="C63" s="162">
        <v>53</v>
      </c>
      <c r="D63" s="94">
        <v>140994</v>
      </c>
      <c r="E63" s="95">
        <v>140522</v>
      </c>
      <c r="F63" s="96">
        <v>136552</v>
      </c>
      <c r="G63" s="96">
        <v>135770</v>
      </c>
      <c r="H63" s="96">
        <v>132349</v>
      </c>
      <c r="I63" s="96">
        <v>136119</v>
      </c>
      <c r="J63" s="96">
        <v>132694</v>
      </c>
      <c r="K63" s="96">
        <v>138881</v>
      </c>
      <c r="L63" s="97">
        <v>131177</v>
      </c>
      <c r="M63" s="341"/>
      <c r="N63" s="392">
        <v>138475</v>
      </c>
      <c r="O63" s="393">
        <v>135030</v>
      </c>
      <c r="P63" s="393">
        <v>135030</v>
      </c>
      <c r="Q63" s="394">
        <v>121395</v>
      </c>
      <c r="R63" s="2"/>
    </row>
    <row r="64" spans="1:18" ht="16.7" customHeight="1">
      <c r="A64" s="746" t="s">
        <v>292</v>
      </c>
      <c r="B64" s="703"/>
      <c r="C64" s="164">
        <v>54</v>
      </c>
      <c r="D64" s="84">
        <v>30196</v>
      </c>
      <c r="E64" s="85">
        <v>29273</v>
      </c>
      <c r="F64" s="86">
        <v>28412</v>
      </c>
      <c r="G64" s="86">
        <v>28110</v>
      </c>
      <c r="H64" s="86">
        <v>26661</v>
      </c>
      <c r="I64" s="86">
        <v>25627</v>
      </c>
      <c r="J64" s="86">
        <v>24265</v>
      </c>
      <c r="K64" s="86">
        <v>23890</v>
      </c>
      <c r="L64" s="87">
        <v>25419</v>
      </c>
      <c r="M64" s="88"/>
      <c r="N64" s="85">
        <v>29003</v>
      </c>
      <c r="O64" s="86">
        <v>25118</v>
      </c>
      <c r="P64" s="86">
        <v>25118</v>
      </c>
      <c r="Q64" s="87">
        <v>25480</v>
      </c>
      <c r="R64" s="2"/>
    </row>
    <row r="65" spans="1:17" ht="16.7" customHeight="1">
      <c r="A65" s="737" t="s">
        <v>407</v>
      </c>
      <c r="B65" s="737"/>
      <c r="C65" s="737"/>
      <c r="D65" s="737"/>
      <c r="E65" s="737"/>
      <c r="F65" s="737"/>
      <c r="G65" s="737"/>
      <c r="H65" s="737"/>
      <c r="I65" s="737"/>
      <c r="J65" s="737"/>
      <c r="K65" s="737"/>
      <c r="L65" s="737"/>
      <c r="M65" s="703"/>
      <c r="N65" s="737"/>
      <c r="O65" s="737"/>
      <c r="P65" s="737"/>
      <c r="Q65" s="737"/>
    </row>
    <row r="66" spans="1:17" ht="16.7" customHeight="1">
      <c r="A66" s="736" t="s">
        <v>408</v>
      </c>
      <c r="B66" s="703"/>
      <c r="C66" s="703"/>
      <c r="D66" s="703"/>
      <c r="E66" s="703"/>
      <c r="F66" s="703"/>
      <c r="G66" s="703"/>
      <c r="H66" s="703"/>
      <c r="I66" s="703"/>
      <c r="J66" s="703"/>
      <c r="K66" s="703"/>
      <c r="L66" s="703"/>
      <c r="M66" s="703"/>
      <c r="N66" s="703"/>
      <c r="O66" s="703"/>
      <c r="P66" s="703"/>
      <c r="Q66" s="703"/>
    </row>
    <row r="67" spans="1:17" ht="16.7" customHeight="1">
      <c r="A67" s="736" t="s">
        <v>409</v>
      </c>
      <c r="B67" s="703"/>
      <c r="C67" s="703"/>
      <c r="D67" s="703"/>
      <c r="E67" s="703"/>
      <c r="F67" s="703"/>
      <c r="G67" s="703"/>
      <c r="H67" s="703"/>
      <c r="I67" s="703"/>
      <c r="J67" s="703"/>
      <c r="K67" s="703"/>
      <c r="L67" s="703"/>
      <c r="M67" s="703"/>
      <c r="N67" s="703"/>
      <c r="O67" s="703"/>
      <c r="P67" s="703"/>
      <c r="Q67" s="703"/>
    </row>
    <row r="68" spans="1:17" ht="16.7" customHeight="1"/>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sheetData>
  <mergeCells count="66">
    <mergeCell ref="A62:B62"/>
    <mergeCell ref="A63:B63"/>
    <mergeCell ref="A64:B64"/>
    <mergeCell ref="A67:Q67"/>
    <mergeCell ref="A66:Q66"/>
    <mergeCell ref="A65:Q65"/>
    <mergeCell ref="A57:B57"/>
    <mergeCell ref="A58:B58"/>
    <mergeCell ref="A59:B59"/>
    <mergeCell ref="A60:B60"/>
    <mergeCell ref="A61:B61"/>
    <mergeCell ref="A52:B52"/>
    <mergeCell ref="A53:B53"/>
    <mergeCell ref="A54:B54"/>
    <mergeCell ref="A55:B55"/>
    <mergeCell ref="A56:B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9" orientation="landscape" r:id="rId1"/>
  <headerFooter>
    <oddFooter xml:space="preserve">&amp;L&amp;14                         October 31, 2023 Supplementary Financial Information&amp;R&amp;14Page 13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R243"/>
  <sheetViews>
    <sheetView showRuler="0" zoomScale="75" zoomScaleNormal="75" workbookViewId="0"/>
  </sheetViews>
  <sheetFormatPr defaultColWidth="13.28515625" defaultRowHeight="12.75"/>
  <cols>
    <col min="1" max="2" width="42.710937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12.42578125" customWidth="1"/>
    <col min="19" max="19" width="25.28515625" customWidth="1"/>
    <col min="20" max="20" width="18.140625" customWidth="1"/>
    <col min="21" max="29" width="9.42578125" customWidth="1"/>
    <col min="30" max="30" width="1.7109375" customWidth="1"/>
    <col min="31" max="38" width="9.42578125" customWidth="1"/>
    <col min="39" max="40" width="8.7109375" customWidth="1"/>
    <col min="41" max="42" width="9.28515625" customWidth="1"/>
    <col min="43" max="44" width="8.7109375" customWidth="1"/>
  </cols>
  <sheetData>
    <row r="1" spans="1:18" ht="19.899999999999999" customHeight="1">
      <c r="A1" s="405"/>
      <c r="B1" s="406"/>
      <c r="C1" s="406"/>
      <c r="D1" s="117"/>
      <c r="E1" s="117"/>
      <c r="F1" s="117"/>
      <c r="G1" s="117"/>
      <c r="H1" s="117"/>
      <c r="I1" s="117"/>
      <c r="J1" s="117"/>
      <c r="K1" s="117"/>
      <c r="L1" s="206"/>
      <c r="M1" s="206"/>
      <c r="N1" s="769"/>
      <c r="O1" s="769"/>
      <c r="P1" s="769"/>
      <c r="Q1" s="770"/>
      <c r="R1" s="2"/>
    </row>
    <row r="2" spans="1:18" ht="19.899999999999999" customHeight="1">
      <c r="A2" s="49"/>
      <c r="B2" s="12"/>
      <c r="C2" s="12"/>
      <c r="D2" s="12"/>
      <c r="E2" s="12"/>
      <c r="F2" s="12"/>
      <c r="G2" s="12"/>
      <c r="H2" s="12"/>
      <c r="I2" s="12"/>
      <c r="J2" s="12"/>
      <c r="K2" s="12"/>
      <c r="L2" s="12"/>
      <c r="M2" s="12"/>
      <c r="N2" s="771"/>
      <c r="O2" s="771"/>
      <c r="P2" s="771"/>
      <c r="Q2" s="772"/>
      <c r="R2" s="2"/>
    </row>
    <row r="3" spans="1:18" ht="19.899999999999999" customHeight="1">
      <c r="A3" s="741" t="s">
        <v>478</v>
      </c>
      <c r="B3" s="709"/>
      <c r="C3" s="709"/>
      <c r="D3" s="709"/>
      <c r="E3" s="709"/>
      <c r="F3" s="709"/>
      <c r="G3" s="12"/>
      <c r="H3" s="12"/>
      <c r="I3" s="12"/>
      <c r="J3" s="12"/>
      <c r="K3" s="12"/>
      <c r="L3" s="118"/>
      <c r="M3" s="12"/>
      <c r="N3" s="252"/>
      <c r="O3" s="252"/>
      <c r="P3" s="252"/>
      <c r="Q3" s="253"/>
      <c r="R3" s="2"/>
    </row>
    <row r="4" spans="1:18" ht="19.899999999999999" customHeight="1">
      <c r="A4" s="778" t="s">
        <v>466</v>
      </c>
      <c r="B4" s="779"/>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75"/>
      <c r="B6" s="775"/>
      <c r="C6" s="352"/>
      <c r="D6" s="377"/>
      <c r="E6" s="377"/>
      <c r="F6" s="377"/>
      <c r="G6" s="377"/>
      <c r="H6" s="377"/>
      <c r="I6" s="377"/>
      <c r="J6" s="377"/>
      <c r="K6" s="377"/>
      <c r="L6" s="377"/>
      <c r="M6" s="353"/>
      <c r="N6" s="377"/>
      <c r="O6" s="377"/>
      <c r="P6" s="377"/>
      <c r="Q6" s="377"/>
    </row>
    <row r="7" spans="1:18" ht="16.7" customHeight="1">
      <c r="A7" s="745" t="s">
        <v>479</v>
      </c>
      <c r="B7" s="728"/>
      <c r="C7" s="63">
        <v>1</v>
      </c>
      <c r="D7" s="158">
        <v>-282</v>
      </c>
      <c r="E7" s="65">
        <v>-155</v>
      </c>
      <c r="F7" s="159">
        <v>-206</v>
      </c>
      <c r="G7" s="159">
        <v>-452</v>
      </c>
      <c r="H7" s="159">
        <v>-690</v>
      </c>
      <c r="I7" s="159">
        <v>-16</v>
      </c>
      <c r="J7" s="159">
        <v>40</v>
      </c>
      <c r="K7" s="159">
        <v>-50</v>
      </c>
      <c r="L7" s="160">
        <v>-84</v>
      </c>
      <c r="M7" s="407"/>
      <c r="N7" s="65">
        <v>-1095</v>
      </c>
      <c r="O7" s="159">
        <v>-716</v>
      </c>
      <c r="P7" s="159">
        <v>-716</v>
      </c>
      <c r="Q7" s="160">
        <v>-301</v>
      </c>
      <c r="R7" s="2"/>
    </row>
    <row r="8" spans="1:18" ht="16.7" customHeight="1">
      <c r="A8" s="755" t="s">
        <v>480</v>
      </c>
      <c r="B8" s="703"/>
      <c r="C8" s="70">
        <v>2</v>
      </c>
      <c r="D8" s="71">
        <v>-95</v>
      </c>
      <c r="E8" s="72">
        <v>-89</v>
      </c>
      <c r="F8" s="73">
        <v>-92</v>
      </c>
      <c r="G8" s="73">
        <v>-78</v>
      </c>
      <c r="H8" s="73">
        <v>-68</v>
      </c>
      <c r="I8" s="73">
        <v>-67</v>
      </c>
      <c r="J8" s="73">
        <v>-65</v>
      </c>
      <c r="K8" s="73">
        <v>-70</v>
      </c>
      <c r="L8" s="74">
        <v>-78</v>
      </c>
      <c r="M8" s="408"/>
      <c r="N8" s="72">
        <v>-354</v>
      </c>
      <c r="O8" s="73">
        <v>-270</v>
      </c>
      <c r="P8" s="73">
        <v>-270</v>
      </c>
      <c r="Q8" s="74">
        <v>-315</v>
      </c>
      <c r="R8" s="2"/>
    </row>
    <row r="9" spans="1:18" ht="16.7" customHeight="1">
      <c r="A9" s="745" t="s">
        <v>357</v>
      </c>
      <c r="B9" s="728"/>
      <c r="C9" s="157">
        <v>3</v>
      </c>
      <c r="D9" s="158">
        <v>-377</v>
      </c>
      <c r="E9" s="65">
        <v>-244</v>
      </c>
      <c r="F9" s="159">
        <v>-298</v>
      </c>
      <c r="G9" s="159">
        <v>-530</v>
      </c>
      <c r="H9" s="159">
        <v>-758</v>
      </c>
      <c r="I9" s="159">
        <v>-83</v>
      </c>
      <c r="J9" s="159">
        <v>-25</v>
      </c>
      <c r="K9" s="159">
        <v>-120</v>
      </c>
      <c r="L9" s="160">
        <v>-162</v>
      </c>
      <c r="M9" s="88"/>
      <c r="N9" s="65">
        <v>-1449</v>
      </c>
      <c r="O9" s="159">
        <v>-986</v>
      </c>
      <c r="P9" s="159">
        <v>-986</v>
      </c>
      <c r="Q9" s="160">
        <v>-616</v>
      </c>
      <c r="R9" s="2"/>
    </row>
    <row r="10" spans="1:18" ht="16.7" customHeight="1">
      <c r="A10" s="746" t="s">
        <v>358</v>
      </c>
      <c r="B10" s="703"/>
      <c r="C10" s="164">
        <v>4</v>
      </c>
      <c r="D10" s="71">
        <v>141</v>
      </c>
      <c r="E10" s="85">
        <v>3</v>
      </c>
      <c r="F10" s="86">
        <v>49</v>
      </c>
      <c r="G10" s="86">
        <v>-1642</v>
      </c>
      <c r="H10" s="86">
        <v>4693</v>
      </c>
      <c r="I10" s="86">
        <v>-892</v>
      </c>
      <c r="J10" s="86">
        <v>3456</v>
      </c>
      <c r="K10" s="86">
        <v>573</v>
      </c>
      <c r="L10" s="87">
        <v>84</v>
      </c>
      <c r="M10" s="88"/>
      <c r="N10" s="85">
        <v>-1449</v>
      </c>
      <c r="O10" s="86">
        <v>7830</v>
      </c>
      <c r="P10" s="86">
        <v>7830</v>
      </c>
      <c r="Q10" s="87">
        <v>326</v>
      </c>
      <c r="R10" s="2"/>
    </row>
    <row r="11" spans="1:18" ht="16.7" customHeight="1">
      <c r="A11" s="745" t="s">
        <v>248</v>
      </c>
      <c r="B11" s="728"/>
      <c r="C11" s="157">
        <v>5</v>
      </c>
      <c r="D11" s="158">
        <v>-236</v>
      </c>
      <c r="E11" s="65">
        <v>-241</v>
      </c>
      <c r="F11" s="159">
        <v>-249</v>
      </c>
      <c r="G11" s="159">
        <v>-2172</v>
      </c>
      <c r="H11" s="159">
        <v>3935</v>
      </c>
      <c r="I11" s="159">
        <v>-975</v>
      </c>
      <c r="J11" s="159">
        <v>3431</v>
      </c>
      <c r="K11" s="159">
        <v>453</v>
      </c>
      <c r="L11" s="160">
        <v>-78</v>
      </c>
      <c r="M11" s="88"/>
      <c r="N11" s="65">
        <v>-2898</v>
      </c>
      <c r="O11" s="159">
        <v>6844</v>
      </c>
      <c r="P11" s="159">
        <v>6844</v>
      </c>
      <c r="Q11" s="160">
        <v>-290</v>
      </c>
      <c r="R11" s="2"/>
    </row>
    <row r="12" spans="1:18" ht="16.7" customHeight="1">
      <c r="A12" s="740" t="s">
        <v>380</v>
      </c>
      <c r="B12" s="703"/>
      <c r="C12" s="162">
        <v>6</v>
      </c>
      <c r="D12" s="94">
        <v>0</v>
      </c>
      <c r="E12" s="95">
        <v>3</v>
      </c>
      <c r="F12" s="96">
        <v>3</v>
      </c>
      <c r="G12" s="96">
        <v>-4</v>
      </c>
      <c r="H12" s="96">
        <v>-2</v>
      </c>
      <c r="I12" s="96">
        <v>-2</v>
      </c>
      <c r="J12" s="96">
        <v>-2</v>
      </c>
      <c r="K12" s="96">
        <v>-1</v>
      </c>
      <c r="L12" s="97">
        <v>-2</v>
      </c>
      <c r="M12" s="88"/>
      <c r="N12" s="95">
        <v>2</v>
      </c>
      <c r="O12" s="96">
        <v>-7</v>
      </c>
      <c r="P12" s="96">
        <v>-7</v>
      </c>
      <c r="Q12" s="97">
        <v>-5</v>
      </c>
      <c r="R12" s="2"/>
    </row>
    <row r="13" spans="1:18" ht="16.7" customHeight="1">
      <c r="A13" s="746" t="s">
        <v>360</v>
      </c>
      <c r="B13" s="703"/>
      <c r="C13" s="164">
        <v>7</v>
      </c>
      <c r="D13" s="71">
        <v>-1</v>
      </c>
      <c r="E13" s="85">
        <v>0</v>
      </c>
      <c r="F13" s="86">
        <v>702</v>
      </c>
      <c r="G13" s="86">
        <v>-1</v>
      </c>
      <c r="H13" s="86">
        <v>7</v>
      </c>
      <c r="I13" s="86">
        <v>-2</v>
      </c>
      <c r="J13" s="86">
        <v>3</v>
      </c>
      <c r="K13" s="86">
        <v>-1</v>
      </c>
      <c r="L13" s="87">
        <v>2</v>
      </c>
      <c r="M13" s="88"/>
      <c r="N13" s="85">
        <v>700</v>
      </c>
      <c r="O13" s="86">
        <v>7</v>
      </c>
      <c r="P13" s="86">
        <v>7</v>
      </c>
      <c r="Q13" s="87">
        <v>-2</v>
      </c>
      <c r="R13" s="2"/>
    </row>
    <row r="14" spans="1:18" ht="16.7" customHeight="1">
      <c r="A14" s="745" t="s">
        <v>361</v>
      </c>
      <c r="B14" s="728"/>
      <c r="C14" s="157">
        <v>8</v>
      </c>
      <c r="D14" s="158">
        <v>-1</v>
      </c>
      <c r="E14" s="65">
        <v>3</v>
      </c>
      <c r="F14" s="159">
        <v>705</v>
      </c>
      <c r="G14" s="159">
        <v>-5</v>
      </c>
      <c r="H14" s="159">
        <v>5</v>
      </c>
      <c r="I14" s="159">
        <v>-4</v>
      </c>
      <c r="J14" s="159">
        <v>1</v>
      </c>
      <c r="K14" s="159">
        <v>-2</v>
      </c>
      <c r="L14" s="160">
        <v>0</v>
      </c>
      <c r="M14" s="88"/>
      <c r="N14" s="65">
        <v>702</v>
      </c>
      <c r="O14" s="159">
        <v>0</v>
      </c>
      <c r="P14" s="159">
        <v>0</v>
      </c>
      <c r="Q14" s="160">
        <v>-7</v>
      </c>
      <c r="R14" s="2"/>
    </row>
    <row r="15" spans="1:18" ht="16.7" customHeight="1">
      <c r="A15" s="746" t="s">
        <v>173</v>
      </c>
      <c r="B15" s="703"/>
      <c r="C15" s="164">
        <v>9</v>
      </c>
      <c r="D15" s="84">
        <v>800</v>
      </c>
      <c r="E15" s="85">
        <v>686</v>
      </c>
      <c r="F15" s="86">
        <v>804</v>
      </c>
      <c r="G15" s="86">
        <v>416</v>
      </c>
      <c r="H15" s="86">
        <v>945</v>
      </c>
      <c r="I15" s="86">
        <v>152</v>
      </c>
      <c r="J15" s="86">
        <v>125</v>
      </c>
      <c r="K15" s="86">
        <v>161</v>
      </c>
      <c r="L15" s="87">
        <v>208</v>
      </c>
      <c r="M15" s="88"/>
      <c r="N15" s="85">
        <v>2706</v>
      </c>
      <c r="O15" s="86">
        <v>1383</v>
      </c>
      <c r="P15" s="86">
        <v>1383</v>
      </c>
      <c r="Q15" s="87">
        <v>1423</v>
      </c>
      <c r="R15" s="2"/>
    </row>
    <row r="16" spans="1:18" ht="16.7" customHeight="1">
      <c r="A16" s="745" t="s">
        <v>481</v>
      </c>
      <c r="B16" s="728"/>
      <c r="C16" s="157">
        <v>10</v>
      </c>
      <c r="D16" s="158">
        <v>-1035</v>
      </c>
      <c r="E16" s="65">
        <v>-930</v>
      </c>
      <c r="F16" s="159">
        <v>-1758</v>
      </c>
      <c r="G16" s="159">
        <v>-2583</v>
      </c>
      <c r="H16" s="159">
        <v>2985</v>
      </c>
      <c r="I16" s="159">
        <v>-1123</v>
      </c>
      <c r="J16" s="159">
        <v>3305</v>
      </c>
      <c r="K16" s="159">
        <v>294</v>
      </c>
      <c r="L16" s="160">
        <v>-286</v>
      </c>
      <c r="M16" s="88"/>
      <c r="N16" s="65">
        <v>-6306</v>
      </c>
      <c r="O16" s="159">
        <v>5461</v>
      </c>
      <c r="P16" s="159">
        <v>5461</v>
      </c>
      <c r="Q16" s="160">
        <v>-1706</v>
      </c>
      <c r="R16" s="2"/>
    </row>
    <row r="17" spans="1:18" ht="16.7" customHeight="1">
      <c r="A17" s="740" t="s">
        <v>482</v>
      </c>
      <c r="B17" s="703"/>
      <c r="C17" s="162">
        <v>11</v>
      </c>
      <c r="D17" s="94">
        <v>-183</v>
      </c>
      <c r="E17" s="95">
        <v>-191</v>
      </c>
      <c r="F17" s="96">
        <v>-411</v>
      </c>
      <c r="G17" s="96">
        <v>-294</v>
      </c>
      <c r="H17" s="96">
        <v>802</v>
      </c>
      <c r="I17" s="96">
        <v>-302</v>
      </c>
      <c r="J17" s="96">
        <v>904</v>
      </c>
      <c r="K17" s="96">
        <v>136</v>
      </c>
      <c r="L17" s="97">
        <v>-49</v>
      </c>
      <c r="M17" s="88"/>
      <c r="N17" s="95">
        <v>-1079</v>
      </c>
      <c r="O17" s="96">
        <v>1540</v>
      </c>
      <c r="P17" s="96">
        <v>1540</v>
      </c>
      <c r="Q17" s="97">
        <v>-179</v>
      </c>
      <c r="R17" s="2"/>
    </row>
    <row r="18" spans="1:18" ht="16.7" customHeight="1">
      <c r="A18" s="746" t="s">
        <v>480</v>
      </c>
      <c r="B18" s="703"/>
      <c r="C18" s="164">
        <v>12</v>
      </c>
      <c r="D18" s="71">
        <v>-95</v>
      </c>
      <c r="E18" s="85">
        <v>-89</v>
      </c>
      <c r="F18" s="86">
        <v>-92</v>
      </c>
      <c r="G18" s="86">
        <v>-78</v>
      </c>
      <c r="H18" s="86">
        <v>-68</v>
      </c>
      <c r="I18" s="86">
        <v>-67</v>
      </c>
      <c r="J18" s="86">
        <v>-65</v>
      </c>
      <c r="K18" s="86">
        <v>-70</v>
      </c>
      <c r="L18" s="87">
        <v>-78</v>
      </c>
      <c r="M18" s="88"/>
      <c r="N18" s="85">
        <v>-354</v>
      </c>
      <c r="O18" s="86">
        <v>-270</v>
      </c>
      <c r="P18" s="86">
        <v>-270</v>
      </c>
      <c r="Q18" s="87">
        <v>-315</v>
      </c>
      <c r="R18" s="2"/>
    </row>
    <row r="19" spans="1:18" ht="16.7" customHeight="1">
      <c r="A19" s="767" t="s">
        <v>483</v>
      </c>
      <c r="B19" s="764"/>
      <c r="C19" s="344">
        <v>13</v>
      </c>
      <c r="D19" s="321">
        <v>-278</v>
      </c>
      <c r="E19" s="381">
        <v>-280</v>
      </c>
      <c r="F19" s="382">
        <v>-503</v>
      </c>
      <c r="G19" s="382">
        <v>-372</v>
      </c>
      <c r="H19" s="382">
        <v>734</v>
      </c>
      <c r="I19" s="382">
        <v>-369</v>
      </c>
      <c r="J19" s="382">
        <v>839</v>
      </c>
      <c r="K19" s="382">
        <v>66</v>
      </c>
      <c r="L19" s="383">
        <v>-127</v>
      </c>
      <c r="M19" s="88"/>
      <c r="N19" s="381">
        <v>-1433</v>
      </c>
      <c r="O19" s="382">
        <v>1270</v>
      </c>
      <c r="P19" s="382">
        <v>1270</v>
      </c>
      <c r="Q19" s="383">
        <v>-494</v>
      </c>
      <c r="R19" s="2"/>
    </row>
    <row r="20" spans="1:18" ht="16.7" customHeight="1">
      <c r="A20" s="745" t="s">
        <v>375</v>
      </c>
      <c r="B20" s="728"/>
      <c r="C20" s="157">
        <v>14</v>
      </c>
      <c r="D20" s="158">
        <v>-757</v>
      </c>
      <c r="E20" s="65">
        <v>-650</v>
      </c>
      <c r="F20" s="159">
        <v>-1255</v>
      </c>
      <c r="G20" s="159">
        <v>-2211</v>
      </c>
      <c r="H20" s="159">
        <v>2251</v>
      </c>
      <c r="I20" s="159">
        <v>-754</v>
      </c>
      <c r="J20" s="159">
        <v>2466</v>
      </c>
      <c r="K20" s="159">
        <v>228</v>
      </c>
      <c r="L20" s="160">
        <v>-159</v>
      </c>
      <c r="M20" s="88"/>
      <c r="N20" s="65">
        <v>-4873</v>
      </c>
      <c r="O20" s="159">
        <v>4191</v>
      </c>
      <c r="P20" s="159">
        <v>4191</v>
      </c>
      <c r="Q20" s="160">
        <v>-1212</v>
      </c>
      <c r="R20" s="2"/>
    </row>
    <row r="21" spans="1:18" ht="16.7" customHeight="1">
      <c r="A21" s="752" t="s">
        <v>304</v>
      </c>
      <c r="B21" s="703"/>
      <c r="C21" s="75">
        <v>15</v>
      </c>
      <c r="D21" s="215">
        <v>90</v>
      </c>
      <c r="E21" s="395">
        <v>8</v>
      </c>
      <c r="F21" s="396">
        <v>95</v>
      </c>
      <c r="G21" s="396">
        <v>9</v>
      </c>
      <c r="H21" s="396">
        <v>43</v>
      </c>
      <c r="I21" s="396">
        <v>18</v>
      </c>
      <c r="J21" s="396">
        <v>21</v>
      </c>
      <c r="K21" s="396">
        <v>22</v>
      </c>
      <c r="L21" s="397">
        <v>26</v>
      </c>
      <c r="M21" s="88"/>
      <c r="N21" s="274">
        <v>202</v>
      </c>
      <c r="O21" s="396">
        <v>104</v>
      </c>
      <c r="P21" s="396">
        <v>104</v>
      </c>
      <c r="Q21" s="397">
        <v>115</v>
      </c>
      <c r="R21" s="2"/>
    </row>
    <row r="22" spans="1:18" ht="16.7" customHeight="1">
      <c r="A22" s="746" t="s">
        <v>363</v>
      </c>
      <c r="B22" s="703"/>
      <c r="C22" s="164">
        <v>16</v>
      </c>
      <c r="D22" s="71">
        <v>3</v>
      </c>
      <c r="E22" s="398">
        <v>0</v>
      </c>
      <c r="F22" s="399">
        <v>3</v>
      </c>
      <c r="G22" s="399">
        <v>0</v>
      </c>
      <c r="H22" s="399">
        <v>0</v>
      </c>
      <c r="I22" s="399">
        <v>0</v>
      </c>
      <c r="J22" s="399">
        <v>0</v>
      </c>
      <c r="K22" s="399">
        <v>0</v>
      </c>
      <c r="L22" s="400">
        <v>0</v>
      </c>
      <c r="M22" s="88"/>
      <c r="N22" s="338">
        <v>6</v>
      </c>
      <c r="O22" s="399">
        <v>0</v>
      </c>
      <c r="P22" s="399">
        <v>0</v>
      </c>
      <c r="Q22" s="400">
        <v>0</v>
      </c>
      <c r="R22" s="2"/>
    </row>
    <row r="23" spans="1:18" ht="16.7" customHeight="1">
      <c r="A23" s="776" t="s">
        <v>364</v>
      </c>
      <c r="B23" s="777"/>
      <c r="C23" s="99">
        <v>17</v>
      </c>
      <c r="D23" s="321">
        <f t="shared" ref="D23:L23" si="0">D20-D21-D22</f>
        <v>-850</v>
      </c>
      <c r="E23" s="381">
        <f t="shared" si="0"/>
        <v>-658</v>
      </c>
      <c r="F23" s="382">
        <f t="shared" si="0"/>
        <v>-1353</v>
      </c>
      <c r="G23" s="382">
        <f t="shared" si="0"/>
        <v>-2220</v>
      </c>
      <c r="H23" s="382">
        <f t="shared" si="0"/>
        <v>2208</v>
      </c>
      <c r="I23" s="382">
        <f t="shared" si="0"/>
        <v>-772</v>
      </c>
      <c r="J23" s="382">
        <f t="shared" si="0"/>
        <v>2445</v>
      </c>
      <c r="K23" s="382">
        <f t="shared" si="0"/>
        <v>206</v>
      </c>
      <c r="L23" s="383">
        <f t="shared" si="0"/>
        <v>-185</v>
      </c>
      <c r="M23" s="88"/>
      <c r="N23" s="381">
        <f>N20-N21-N22</f>
        <v>-5081</v>
      </c>
      <c r="O23" s="382">
        <f>O20-O21-O22</f>
        <v>4087</v>
      </c>
      <c r="P23" s="382">
        <f>P20-P21-P22</f>
        <v>4087</v>
      </c>
      <c r="Q23" s="383">
        <f>Q20-Q21-Q22</f>
        <v>-1327</v>
      </c>
      <c r="R23" s="2"/>
    </row>
    <row r="24" spans="1:18" ht="16.7" customHeight="1">
      <c r="A24" s="745" t="s">
        <v>484</v>
      </c>
      <c r="B24" s="728"/>
      <c r="C24" s="157">
        <v>18</v>
      </c>
      <c r="D24" s="158">
        <v>-311</v>
      </c>
      <c r="E24" s="65">
        <v>-159</v>
      </c>
      <c r="F24" s="159">
        <v>-187</v>
      </c>
      <c r="G24" s="159">
        <v>-195</v>
      </c>
      <c r="H24" s="159">
        <v>-104</v>
      </c>
      <c r="I24" s="159">
        <v>7</v>
      </c>
      <c r="J24" s="159">
        <v>-111</v>
      </c>
      <c r="K24" s="159">
        <v>-130</v>
      </c>
      <c r="L24" s="160">
        <v>-107</v>
      </c>
      <c r="M24" s="88"/>
      <c r="N24" s="65">
        <v>-852</v>
      </c>
      <c r="O24" s="159">
        <v>-338</v>
      </c>
      <c r="P24" s="159">
        <v>-338</v>
      </c>
      <c r="Q24" s="160">
        <v>-388</v>
      </c>
      <c r="R24" s="2"/>
    </row>
    <row r="25" spans="1:18" ht="16.7" customHeight="1">
      <c r="A25" s="755" t="s">
        <v>397</v>
      </c>
      <c r="B25" s="703"/>
      <c r="C25" s="70">
        <v>19</v>
      </c>
      <c r="D25" s="355">
        <f t="shared" ref="D25:L25" si="1">D24-D21-D22</f>
        <v>-404</v>
      </c>
      <c r="E25" s="398">
        <f t="shared" si="1"/>
        <v>-167</v>
      </c>
      <c r="F25" s="399">
        <f t="shared" si="1"/>
        <v>-285</v>
      </c>
      <c r="G25" s="399">
        <f t="shared" si="1"/>
        <v>-204</v>
      </c>
      <c r="H25" s="399">
        <f t="shared" si="1"/>
        <v>-147</v>
      </c>
      <c r="I25" s="399">
        <f t="shared" si="1"/>
        <v>-11</v>
      </c>
      <c r="J25" s="399">
        <f t="shared" si="1"/>
        <v>-132</v>
      </c>
      <c r="K25" s="399">
        <f t="shared" si="1"/>
        <v>-152</v>
      </c>
      <c r="L25" s="400">
        <f t="shared" si="1"/>
        <v>-133</v>
      </c>
      <c r="M25" s="88"/>
      <c r="N25" s="338">
        <f>N24-N21-N22</f>
        <v>-1060</v>
      </c>
      <c r="O25" s="399">
        <f>O24-O21-O22</f>
        <v>-442</v>
      </c>
      <c r="P25" s="399">
        <f>P24-P21-P22</f>
        <v>-442</v>
      </c>
      <c r="Q25" s="400">
        <f>Q24-Q21-Q22</f>
        <v>-503</v>
      </c>
      <c r="R25" s="2"/>
    </row>
    <row r="26" spans="1:18" ht="16.7" customHeight="1">
      <c r="A26" s="745" t="s">
        <v>485</v>
      </c>
      <c r="B26" s="728"/>
      <c r="C26" s="157">
        <v>20</v>
      </c>
      <c r="D26" s="158">
        <v>-222</v>
      </c>
      <c r="E26" s="65">
        <v>-100</v>
      </c>
      <c r="F26" s="159">
        <v>-242</v>
      </c>
      <c r="G26" s="159">
        <v>-155</v>
      </c>
      <c r="H26" s="159">
        <v>-91</v>
      </c>
      <c r="I26" s="159">
        <v>-30</v>
      </c>
      <c r="J26" s="159">
        <v>-132</v>
      </c>
      <c r="K26" s="159">
        <v>-80</v>
      </c>
      <c r="L26" s="160">
        <v>-78</v>
      </c>
      <c r="M26" s="88"/>
      <c r="N26" s="65">
        <v>-719</v>
      </c>
      <c r="O26" s="159">
        <v>-333</v>
      </c>
      <c r="P26" s="159">
        <v>-333</v>
      </c>
      <c r="Q26" s="160">
        <v>-319</v>
      </c>
      <c r="R26" s="2"/>
    </row>
    <row r="27" spans="1:18" ht="16.7" customHeight="1">
      <c r="A27" s="740" t="s">
        <v>401</v>
      </c>
      <c r="B27" s="703"/>
      <c r="C27" s="162">
        <v>21</v>
      </c>
      <c r="D27" s="94">
        <v>215</v>
      </c>
      <c r="E27" s="95">
        <v>184</v>
      </c>
      <c r="F27" s="96">
        <v>82</v>
      </c>
      <c r="G27" s="96">
        <v>179</v>
      </c>
      <c r="H27" s="96">
        <v>133</v>
      </c>
      <c r="I27" s="96">
        <v>63</v>
      </c>
      <c r="J27" s="96">
        <v>72</v>
      </c>
      <c r="K27" s="96">
        <v>156</v>
      </c>
      <c r="L27" s="97">
        <v>146</v>
      </c>
      <c r="M27" s="341"/>
      <c r="N27" s="392">
        <v>660</v>
      </c>
      <c r="O27" s="393">
        <v>424</v>
      </c>
      <c r="P27" s="393">
        <v>424</v>
      </c>
      <c r="Q27" s="394">
        <v>561</v>
      </c>
      <c r="R27" s="2"/>
    </row>
    <row r="28" spans="1:18" ht="16.7" customHeight="1">
      <c r="A28" s="740" t="s">
        <v>486</v>
      </c>
      <c r="B28" s="703"/>
      <c r="C28" s="162">
        <v>22</v>
      </c>
      <c r="D28" s="94">
        <v>2974</v>
      </c>
      <c r="E28" s="95">
        <v>3354</v>
      </c>
      <c r="F28" s="96">
        <v>2904</v>
      </c>
      <c r="G28" s="96">
        <v>21467</v>
      </c>
      <c r="H28" s="96">
        <v>19189</v>
      </c>
      <c r="I28" s="96">
        <v>17414</v>
      </c>
      <c r="J28" s="96">
        <v>13765</v>
      </c>
      <c r="K28" s="96">
        <v>12078</v>
      </c>
      <c r="L28" s="97">
        <v>11181</v>
      </c>
      <c r="M28" s="88"/>
      <c r="N28" s="95">
        <v>7713</v>
      </c>
      <c r="O28" s="96">
        <v>15627</v>
      </c>
      <c r="P28" s="96">
        <v>15627</v>
      </c>
      <c r="Q28" s="97">
        <v>9011</v>
      </c>
      <c r="R28" s="2"/>
    </row>
    <row r="29" spans="1:18" ht="16.7" customHeight="1">
      <c r="A29" s="740" t="s">
        <v>289</v>
      </c>
      <c r="B29" s="703"/>
      <c r="C29" s="162">
        <v>23</v>
      </c>
      <c r="D29" s="94">
        <v>238368</v>
      </c>
      <c r="E29" s="95">
        <v>238980</v>
      </c>
      <c r="F29" s="96">
        <v>244515</v>
      </c>
      <c r="G29" s="96">
        <v>225916</v>
      </c>
      <c r="H29" s="96">
        <v>199984</v>
      </c>
      <c r="I29" s="96">
        <v>193009</v>
      </c>
      <c r="J29" s="96">
        <v>188716</v>
      </c>
      <c r="K29" s="96">
        <v>195822</v>
      </c>
      <c r="L29" s="97">
        <v>188288</v>
      </c>
      <c r="M29" s="88"/>
      <c r="N29" s="95">
        <v>236882</v>
      </c>
      <c r="O29" s="96">
        <v>194429</v>
      </c>
      <c r="P29" s="96">
        <v>194429</v>
      </c>
      <c r="Q29" s="97">
        <v>182612</v>
      </c>
      <c r="R29" s="2"/>
    </row>
    <row r="30" spans="1:18" ht="16.7" customHeight="1">
      <c r="A30" s="740" t="s">
        <v>293</v>
      </c>
      <c r="B30" s="703"/>
      <c r="C30" s="162">
        <v>24</v>
      </c>
      <c r="D30" s="94">
        <v>114512</v>
      </c>
      <c r="E30" s="95">
        <v>112965</v>
      </c>
      <c r="F30" s="96">
        <v>111074</v>
      </c>
      <c r="G30" s="96">
        <v>107133</v>
      </c>
      <c r="H30" s="96">
        <v>96707</v>
      </c>
      <c r="I30" s="96">
        <v>87893</v>
      </c>
      <c r="J30" s="96">
        <v>81362</v>
      </c>
      <c r="K30" s="96">
        <v>76640</v>
      </c>
      <c r="L30" s="97">
        <v>78681</v>
      </c>
      <c r="M30" s="88"/>
      <c r="N30" s="95">
        <v>111423</v>
      </c>
      <c r="O30" s="96">
        <v>85692</v>
      </c>
      <c r="P30" s="96">
        <v>85692</v>
      </c>
      <c r="Q30" s="97">
        <v>79882</v>
      </c>
      <c r="R30" s="2"/>
    </row>
    <row r="31" spans="1:18" ht="16.7" customHeight="1">
      <c r="A31" s="746" t="s">
        <v>406</v>
      </c>
      <c r="B31" s="703"/>
      <c r="C31" s="164">
        <v>25</v>
      </c>
      <c r="D31" s="84">
        <v>18181</v>
      </c>
      <c r="E31" s="85">
        <v>18828</v>
      </c>
      <c r="F31" s="86">
        <v>18925</v>
      </c>
      <c r="G31" s="86">
        <v>15849</v>
      </c>
      <c r="H31" s="86">
        <v>15490</v>
      </c>
      <c r="I31" s="86">
        <v>14976.09</v>
      </c>
      <c r="J31" s="86">
        <v>14317</v>
      </c>
      <c r="K31" s="86">
        <v>13891</v>
      </c>
      <c r="L31" s="87">
        <v>13821.79</v>
      </c>
      <c r="M31" s="88"/>
      <c r="N31" s="85">
        <v>18181</v>
      </c>
      <c r="O31" s="86">
        <v>15490</v>
      </c>
      <c r="P31" s="86">
        <v>15490</v>
      </c>
      <c r="Q31" s="87">
        <v>13821.79</v>
      </c>
      <c r="R31" s="2"/>
    </row>
    <row r="32" spans="1:18" ht="16.7" customHeight="1">
      <c r="A32" s="728"/>
      <c r="B32" s="728"/>
      <c r="C32" s="208"/>
      <c r="D32" s="114"/>
      <c r="E32" s="114"/>
      <c r="F32" s="114"/>
      <c r="G32" s="114"/>
      <c r="H32" s="114"/>
      <c r="I32" s="114"/>
      <c r="J32" s="114"/>
      <c r="K32" s="114"/>
      <c r="L32" s="114"/>
      <c r="N32" s="114"/>
      <c r="O32" s="114"/>
      <c r="P32" s="114"/>
      <c r="Q32" s="114"/>
    </row>
    <row r="33" spans="1:18" ht="16.7" customHeight="1">
      <c r="A33" s="744" t="s">
        <v>372</v>
      </c>
      <c r="B33" s="703"/>
    </row>
    <row r="34" spans="1:18" ht="16.7" customHeight="1">
      <c r="A34" s="745" t="s">
        <v>248</v>
      </c>
      <c r="B34" s="728"/>
      <c r="C34" s="157">
        <v>26</v>
      </c>
      <c r="D34" s="158">
        <v>228</v>
      </c>
      <c r="E34" s="65">
        <v>280</v>
      </c>
      <c r="F34" s="159">
        <v>130</v>
      </c>
      <c r="G34" s="159">
        <v>-1910</v>
      </c>
      <c r="H34" s="159">
        <v>4075</v>
      </c>
      <c r="I34" s="159">
        <v>-850</v>
      </c>
      <c r="J34" s="159">
        <v>3568</v>
      </c>
      <c r="K34" s="159">
        <v>553</v>
      </c>
      <c r="L34" s="160">
        <v>-6</v>
      </c>
      <c r="M34" s="88"/>
      <c r="N34" s="65">
        <v>-1272</v>
      </c>
      <c r="O34" s="165">
        <v>7346</v>
      </c>
      <c r="P34" s="165">
        <v>7346</v>
      </c>
      <c r="Q34" s="166">
        <v>-35</v>
      </c>
      <c r="R34" s="2"/>
    </row>
    <row r="35" spans="1:18" ht="16.7" customHeight="1">
      <c r="A35" s="740" t="s">
        <v>361</v>
      </c>
      <c r="B35" s="703"/>
      <c r="C35" s="162">
        <v>27</v>
      </c>
      <c r="D35" s="94">
        <v>-1</v>
      </c>
      <c r="E35" s="95">
        <v>4</v>
      </c>
      <c r="F35" s="96">
        <v>705</v>
      </c>
      <c r="G35" s="96">
        <v>-1</v>
      </c>
      <c r="H35" s="96">
        <v>0</v>
      </c>
      <c r="I35" s="96">
        <v>-3</v>
      </c>
      <c r="J35" s="96">
        <v>2</v>
      </c>
      <c r="K35" s="96">
        <v>-3</v>
      </c>
      <c r="L35" s="97">
        <v>0</v>
      </c>
      <c r="M35" s="88"/>
      <c r="N35" s="95">
        <v>707</v>
      </c>
      <c r="O35" s="96">
        <v>-4</v>
      </c>
      <c r="P35" s="96">
        <v>-4</v>
      </c>
      <c r="Q35" s="394">
        <v>-7</v>
      </c>
      <c r="R35" s="2"/>
    </row>
    <row r="36" spans="1:18" ht="16.7" customHeight="1">
      <c r="A36" s="746" t="s">
        <v>487</v>
      </c>
      <c r="B36" s="703"/>
      <c r="C36" s="164">
        <v>28</v>
      </c>
      <c r="D36" s="84">
        <v>666</v>
      </c>
      <c r="E36" s="85">
        <v>573</v>
      </c>
      <c r="F36" s="86">
        <v>741</v>
      </c>
      <c r="G36" s="86">
        <v>299</v>
      </c>
      <c r="H36" s="86">
        <v>812</v>
      </c>
      <c r="I36" s="86">
        <v>78</v>
      </c>
      <c r="J36" s="86">
        <v>37</v>
      </c>
      <c r="K36" s="86">
        <v>-4</v>
      </c>
      <c r="L36" s="87">
        <v>47</v>
      </c>
      <c r="M36" s="88"/>
      <c r="N36" s="85">
        <v>2279</v>
      </c>
      <c r="O36" s="86">
        <v>923</v>
      </c>
      <c r="P36" s="86">
        <v>923</v>
      </c>
      <c r="Q36" s="87">
        <v>185</v>
      </c>
      <c r="R36" s="2"/>
    </row>
    <row r="37" spans="1:18" ht="16.7" customHeight="1">
      <c r="A37" s="745" t="s">
        <v>481</v>
      </c>
      <c r="B37" s="728"/>
      <c r="C37" s="157">
        <v>29</v>
      </c>
      <c r="D37" s="158">
        <v>-437</v>
      </c>
      <c r="E37" s="65">
        <v>-297</v>
      </c>
      <c r="F37" s="159">
        <v>-1316</v>
      </c>
      <c r="G37" s="159">
        <v>-2208</v>
      </c>
      <c r="H37" s="159">
        <v>3263</v>
      </c>
      <c r="I37" s="159">
        <v>-925</v>
      </c>
      <c r="J37" s="159">
        <v>3529</v>
      </c>
      <c r="K37" s="159">
        <v>560</v>
      </c>
      <c r="L37" s="160">
        <v>-53</v>
      </c>
      <c r="M37" s="88"/>
      <c r="N37" s="65">
        <v>-4258</v>
      </c>
      <c r="O37" s="159">
        <v>6427</v>
      </c>
      <c r="P37" s="159">
        <v>6427</v>
      </c>
      <c r="Q37" s="160">
        <v>-213</v>
      </c>
      <c r="R37" s="2"/>
    </row>
    <row r="38" spans="1:18" ht="16.7" customHeight="1">
      <c r="A38" s="740" t="s">
        <v>482</v>
      </c>
      <c r="B38" s="703"/>
      <c r="C38" s="162">
        <v>30</v>
      </c>
      <c r="D38" s="94">
        <v>-78</v>
      </c>
      <c r="E38" s="95">
        <v>-55</v>
      </c>
      <c r="F38" s="96">
        <v>-307</v>
      </c>
      <c r="G38" s="96">
        <v>-591</v>
      </c>
      <c r="H38" s="96">
        <v>866</v>
      </c>
      <c r="I38" s="96">
        <v>-247</v>
      </c>
      <c r="J38" s="96">
        <v>942</v>
      </c>
      <c r="K38" s="96">
        <v>154</v>
      </c>
      <c r="L38" s="97">
        <v>-13</v>
      </c>
      <c r="M38" s="88"/>
      <c r="N38" s="95">
        <v>-1031</v>
      </c>
      <c r="O38" s="96">
        <v>1715</v>
      </c>
      <c r="P38" s="96">
        <v>1715</v>
      </c>
      <c r="Q38" s="97">
        <v>-62</v>
      </c>
      <c r="R38" s="2"/>
    </row>
    <row r="39" spans="1:18" ht="16.7" customHeight="1">
      <c r="A39" s="755" t="s">
        <v>488</v>
      </c>
      <c r="B39" s="703"/>
      <c r="C39" s="164">
        <v>31</v>
      </c>
      <c r="D39" s="84">
        <v>-10</v>
      </c>
      <c r="E39" s="85">
        <v>-8</v>
      </c>
      <c r="F39" s="86">
        <v>-8</v>
      </c>
      <c r="G39" s="86">
        <v>-8</v>
      </c>
      <c r="H39" s="86">
        <v>-9</v>
      </c>
      <c r="I39" s="86">
        <v>-11</v>
      </c>
      <c r="J39" s="86">
        <v>-11</v>
      </c>
      <c r="K39" s="86">
        <v>-9</v>
      </c>
      <c r="L39" s="87">
        <v>-8</v>
      </c>
      <c r="M39" s="407"/>
      <c r="N39" s="85">
        <v>-34</v>
      </c>
      <c r="O39" s="86">
        <v>-40</v>
      </c>
      <c r="P39" s="86">
        <v>-40</v>
      </c>
      <c r="Q39" s="87">
        <v>-40</v>
      </c>
      <c r="R39" s="2"/>
    </row>
    <row r="40" spans="1:18" ht="16.7" customHeight="1">
      <c r="A40" s="767" t="s">
        <v>374</v>
      </c>
      <c r="B40" s="764"/>
      <c r="C40" s="344">
        <v>32</v>
      </c>
      <c r="D40" s="321">
        <v>-88</v>
      </c>
      <c r="E40" s="381">
        <v>-63</v>
      </c>
      <c r="F40" s="382">
        <v>-315</v>
      </c>
      <c r="G40" s="382">
        <v>-599</v>
      </c>
      <c r="H40" s="382">
        <v>857</v>
      </c>
      <c r="I40" s="382">
        <v>-258</v>
      </c>
      <c r="J40" s="382">
        <v>931</v>
      </c>
      <c r="K40" s="382">
        <v>145</v>
      </c>
      <c r="L40" s="383">
        <v>-21</v>
      </c>
      <c r="M40" s="88"/>
      <c r="N40" s="381">
        <v>-1065</v>
      </c>
      <c r="O40" s="382">
        <v>1675</v>
      </c>
      <c r="P40" s="382">
        <v>1675</v>
      </c>
      <c r="Q40" s="383">
        <v>-102</v>
      </c>
      <c r="R40" s="2"/>
    </row>
    <row r="41" spans="1:18" ht="16.7" customHeight="1">
      <c r="A41" s="767" t="s">
        <v>375</v>
      </c>
      <c r="B41" s="764"/>
      <c r="C41" s="344">
        <v>33</v>
      </c>
      <c r="D41" s="321">
        <v>-349</v>
      </c>
      <c r="E41" s="381">
        <v>-234</v>
      </c>
      <c r="F41" s="382">
        <v>-1001</v>
      </c>
      <c r="G41" s="382">
        <v>-1609</v>
      </c>
      <c r="H41" s="382">
        <v>2406</v>
      </c>
      <c r="I41" s="382">
        <v>-667</v>
      </c>
      <c r="J41" s="382">
        <v>2598</v>
      </c>
      <c r="K41" s="382">
        <v>415</v>
      </c>
      <c r="L41" s="383">
        <v>-32</v>
      </c>
      <c r="M41" s="88"/>
      <c r="N41" s="381">
        <v>-3193</v>
      </c>
      <c r="O41" s="382">
        <v>4752</v>
      </c>
      <c r="P41" s="382">
        <v>4752</v>
      </c>
      <c r="Q41" s="383">
        <v>-111</v>
      </c>
      <c r="R41" s="2"/>
    </row>
    <row r="42" spans="1:18" ht="16.7" customHeight="1">
      <c r="A42" s="767" t="s">
        <v>489</v>
      </c>
      <c r="B42" s="764"/>
      <c r="C42" s="344">
        <v>34</v>
      </c>
      <c r="D42" s="321">
        <v>97</v>
      </c>
      <c r="E42" s="381">
        <v>129</v>
      </c>
      <c r="F42" s="382">
        <v>65</v>
      </c>
      <c r="G42" s="382">
        <v>34</v>
      </c>
      <c r="H42" s="382">
        <v>55</v>
      </c>
      <c r="I42" s="382">
        <v>88</v>
      </c>
      <c r="J42" s="382">
        <v>9</v>
      </c>
      <c r="K42" s="382">
        <v>-41</v>
      </c>
      <c r="L42" s="383">
        <v>-27</v>
      </c>
      <c r="M42" s="88"/>
      <c r="N42" s="381">
        <v>325</v>
      </c>
      <c r="O42" s="382">
        <v>111</v>
      </c>
      <c r="P42" s="382">
        <v>111</v>
      </c>
      <c r="Q42" s="383">
        <v>-94</v>
      </c>
      <c r="R42" s="2"/>
    </row>
    <row r="43" spans="1:18" ht="16.7" customHeight="1">
      <c r="A43" s="728"/>
      <c r="B43" s="728"/>
      <c r="C43" s="208"/>
      <c r="D43" s="40"/>
      <c r="E43" s="40"/>
      <c r="F43" s="40"/>
      <c r="G43" s="40"/>
      <c r="H43" s="40"/>
      <c r="I43" s="40"/>
      <c r="J43" s="40"/>
      <c r="K43" s="40"/>
      <c r="L43" s="40"/>
      <c r="N43" s="40"/>
      <c r="O43" s="40"/>
      <c r="P43" s="40"/>
      <c r="Q43" s="40"/>
    </row>
    <row r="44" spans="1:18" ht="16.7" customHeight="1">
      <c r="A44" s="744" t="s">
        <v>433</v>
      </c>
      <c r="B44" s="703"/>
    </row>
    <row r="45" spans="1:18" ht="16.7" customHeight="1">
      <c r="A45" s="745" t="s">
        <v>479</v>
      </c>
      <c r="B45" s="728"/>
      <c r="C45" s="157">
        <v>35</v>
      </c>
      <c r="D45" s="158">
        <v>91</v>
      </c>
      <c r="E45" s="65">
        <v>134</v>
      </c>
      <c r="F45" s="159">
        <v>110</v>
      </c>
      <c r="G45" s="159">
        <v>-225</v>
      </c>
      <c r="H45" s="159">
        <v>-452</v>
      </c>
      <c r="I45" s="159">
        <v>48</v>
      </c>
      <c r="J45" s="159">
        <v>85</v>
      </c>
      <c r="K45" s="159">
        <v>0</v>
      </c>
      <c r="L45" s="160">
        <v>-34</v>
      </c>
      <c r="M45" s="409"/>
      <c r="N45" s="65">
        <v>110</v>
      </c>
      <c r="O45" s="159">
        <v>-319</v>
      </c>
      <c r="P45" s="159">
        <v>-319</v>
      </c>
      <c r="Q45" s="160">
        <v>-135</v>
      </c>
      <c r="R45" s="2"/>
    </row>
    <row r="46" spans="1:18" ht="16.7" customHeight="1">
      <c r="A46" s="755" t="s">
        <v>480</v>
      </c>
      <c r="B46" s="703"/>
      <c r="C46" s="164">
        <v>36</v>
      </c>
      <c r="D46" s="71">
        <v>-7</v>
      </c>
      <c r="E46" s="85">
        <v>-6</v>
      </c>
      <c r="F46" s="86">
        <v>-6</v>
      </c>
      <c r="G46" s="86">
        <v>-6</v>
      </c>
      <c r="H46" s="86">
        <v>-7</v>
      </c>
      <c r="I46" s="86">
        <v>-8</v>
      </c>
      <c r="J46" s="86">
        <v>-9</v>
      </c>
      <c r="K46" s="86">
        <v>-7</v>
      </c>
      <c r="L46" s="87">
        <v>-7</v>
      </c>
      <c r="M46" s="409"/>
      <c r="N46" s="85">
        <v>-25</v>
      </c>
      <c r="O46" s="86">
        <v>-31</v>
      </c>
      <c r="P46" s="86">
        <v>-31</v>
      </c>
      <c r="Q46" s="87">
        <v>-32</v>
      </c>
      <c r="R46" s="2"/>
    </row>
    <row r="47" spans="1:18" ht="16.7" customHeight="1">
      <c r="A47" s="745" t="s">
        <v>357</v>
      </c>
      <c r="B47" s="728"/>
      <c r="C47" s="157">
        <v>37</v>
      </c>
      <c r="D47" s="158">
        <v>84</v>
      </c>
      <c r="E47" s="65">
        <v>128</v>
      </c>
      <c r="F47" s="159">
        <v>104</v>
      </c>
      <c r="G47" s="159">
        <v>-231</v>
      </c>
      <c r="H47" s="159">
        <v>-459</v>
      </c>
      <c r="I47" s="159">
        <v>40</v>
      </c>
      <c r="J47" s="159">
        <v>76</v>
      </c>
      <c r="K47" s="159">
        <v>-7</v>
      </c>
      <c r="L47" s="160">
        <v>-41</v>
      </c>
      <c r="M47" s="88"/>
      <c r="N47" s="65">
        <v>85</v>
      </c>
      <c r="O47" s="159">
        <v>-350</v>
      </c>
      <c r="P47" s="159">
        <v>-350</v>
      </c>
      <c r="Q47" s="160">
        <v>-167</v>
      </c>
      <c r="R47" s="2"/>
    </row>
    <row r="48" spans="1:18" ht="16.7" customHeight="1">
      <c r="A48" s="746" t="s">
        <v>358</v>
      </c>
      <c r="B48" s="703"/>
      <c r="C48" s="164">
        <v>38</v>
      </c>
      <c r="D48" s="71">
        <v>84</v>
      </c>
      <c r="E48" s="85">
        <v>81</v>
      </c>
      <c r="F48" s="86">
        <v>-7</v>
      </c>
      <c r="G48" s="86">
        <v>-1199</v>
      </c>
      <c r="H48" s="86">
        <v>3477</v>
      </c>
      <c r="I48" s="86">
        <v>-706</v>
      </c>
      <c r="J48" s="86">
        <v>2741</v>
      </c>
      <c r="K48" s="86">
        <v>442</v>
      </c>
      <c r="L48" s="87">
        <v>37</v>
      </c>
      <c r="M48" s="88"/>
      <c r="N48" s="85">
        <v>-1041</v>
      </c>
      <c r="O48" s="86">
        <v>5954</v>
      </c>
      <c r="P48" s="86">
        <v>5954</v>
      </c>
      <c r="Q48" s="87">
        <v>141</v>
      </c>
      <c r="R48" s="2"/>
    </row>
    <row r="49" spans="1:18" ht="16.7" customHeight="1">
      <c r="A49" s="745" t="s">
        <v>248</v>
      </c>
      <c r="B49" s="728"/>
      <c r="C49" s="157">
        <v>39</v>
      </c>
      <c r="D49" s="158">
        <v>168</v>
      </c>
      <c r="E49" s="65">
        <v>209</v>
      </c>
      <c r="F49" s="159">
        <v>97</v>
      </c>
      <c r="G49" s="159">
        <v>-1430</v>
      </c>
      <c r="H49" s="159">
        <v>3018</v>
      </c>
      <c r="I49" s="159">
        <v>-666</v>
      </c>
      <c r="J49" s="159">
        <v>2817</v>
      </c>
      <c r="K49" s="159">
        <v>435</v>
      </c>
      <c r="L49" s="160">
        <v>-4</v>
      </c>
      <c r="M49" s="88"/>
      <c r="N49" s="65">
        <v>-956</v>
      </c>
      <c r="O49" s="159">
        <v>5604</v>
      </c>
      <c r="P49" s="159">
        <v>5604</v>
      </c>
      <c r="Q49" s="160">
        <v>-26</v>
      </c>
      <c r="R49" s="2"/>
    </row>
    <row r="50" spans="1:18" ht="16.7" customHeight="1">
      <c r="A50" s="740" t="s">
        <v>380</v>
      </c>
      <c r="B50" s="703"/>
      <c r="C50" s="162">
        <v>40</v>
      </c>
      <c r="D50" s="94">
        <v>-1</v>
      </c>
      <c r="E50" s="95">
        <v>3</v>
      </c>
      <c r="F50" s="96">
        <v>1</v>
      </c>
      <c r="G50" s="96">
        <v>-2</v>
      </c>
      <c r="H50" s="96">
        <v>-1</v>
      </c>
      <c r="I50" s="96">
        <v>-2</v>
      </c>
      <c r="J50" s="96">
        <v>0</v>
      </c>
      <c r="K50" s="96">
        <v>-2</v>
      </c>
      <c r="L50" s="97">
        <v>-2</v>
      </c>
      <c r="M50" s="88"/>
      <c r="N50" s="95">
        <v>1</v>
      </c>
      <c r="O50" s="96">
        <v>-5</v>
      </c>
      <c r="P50" s="96">
        <v>-5</v>
      </c>
      <c r="Q50" s="97">
        <v>-5</v>
      </c>
      <c r="R50" s="2"/>
    </row>
    <row r="51" spans="1:18" ht="16.7" customHeight="1">
      <c r="A51" s="746" t="s">
        <v>360</v>
      </c>
      <c r="B51" s="703"/>
      <c r="C51" s="164">
        <v>41</v>
      </c>
      <c r="D51" s="84">
        <v>-1</v>
      </c>
      <c r="E51" s="85">
        <v>1</v>
      </c>
      <c r="F51" s="86">
        <v>516</v>
      </c>
      <c r="G51" s="86">
        <v>1</v>
      </c>
      <c r="H51" s="86">
        <v>1</v>
      </c>
      <c r="I51" s="86">
        <v>0</v>
      </c>
      <c r="J51" s="86">
        <v>0</v>
      </c>
      <c r="K51" s="86">
        <v>0</v>
      </c>
      <c r="L51" s="87">
        <v>2</v>
      </c>
      <c r="M51" s="88"/>
      <c r="N51" s="85">
        <v>517</v>
      </c>
      <c r="O51" s="86">
        <v>1</v>
      </c>
      <c r="P51" s="86">
        <v>1</v>
      </c>
      <c r="Q51" s="87">
        <v>-1</v>
      </c>
      <c r="R51" s="2"/>
    </row>
    <row r="52" spans="1:18" ht="16.7" customHeight="1">
      <c r="A52" s="745" t="s">
        <v>361</v>
      </c>
      <c r="B52" s="728"/>
      <c r="C52" s="157">
        <v>42</v>
      </c>
      <c r="D52" s="158">
        <v>-2</v>
      </c>
      <c r="E52" s="65">
        <v>4</v>
      </c>
      <c r="F52" s="159">
        <v>517</v>
      </c>
      <c r="G52" s="159">
        <v>-1</v>
      </c>
      <c r="H52" s="159">
        <v>0</v>
      </c>
      <c r="I52" s="159">
        <v>-2</v>
      </c>
      <c r="J52" s="159">
        <v>0</v>
      </c>
      <c r="K52" s="159">
        <v>-2</v>
      </c>
      <c r="L52" s="160">
        <v>0</v>
      </c>
      <c r="M52" s="88"/>
      <c r="N52" s="65">
        <v>518</v>
      </c>
      <c r="O52" s="159">
        <v>-4</v>
      </c>
      <c r="P52" s="159">
        <v>-4</v>
      </c>
      <c r="Q52" s="160">
        <v>-6</v>
      </c>
      <c r="R52" s="2"/>
    </row>
    <row r="53" spans="1:18" ht="16.7" customHeight="1">
      <c r="A53" s="746" t="s">
        <v>173</v>
      </c>
      <c r="B53" s="703"/>
      <c r="C53" s="164">
        <v>43</v>
      </c>
      <c r="D53" s="84">
        <v>491</v>
      </c>
      <c r="E53" s="85">
        <v>430</v>
      </c>
      <c r="F53" s="86">
        <v>545</v>
      </c>
      <c r="G53" s="86">
        <v>222</v>
      </c>
      <c r="H53" s="86">
        <v>598</v>
      </c>
      <c r="I53" s="86">
        <v>60</v>
      </c>
      <c r="J53" s="86">
        <v>30</v>
      </c>
      <c r="K53" s="86">
        <v>-2</v>
      </c>
      <c r="L53" s="87">
        <v>38</v>
      </c>
      <c r="M53" s="88"/>
      <c r="N53" s="85">
        <v>1688</v>
      </c>
      <c r="O53" s="86">
        <v>686</v>
      </c>
      <c r="P53" s="86">
        <v>686</v>
      </c>
      <c r="Q53" s="87">
        <v>148</v>
      </c>
      <c r="R53" s="2"/>
    </row>
    <row r="54" spans="1:18" ht="16.7" customHeight="1">
      <c r="A54" s="745" t="s">
        <v>373</v>
      </c>
      <c r="B54" s="728"/>
      <c r="C54" s="157">
        <v>44</v>
      </c>
      <c r="D54" s="158">
        <v>-321</v>
      </c>
      <c r="E54" s="65">
        <v>-225</v>
      </c>
      <c r="F54" s="159">
        <v>-965</v>
      </c>
      <c r="G54" s="159">
        <v>-1651</v>
      </c>
      <c r="H54" s="159">
        <v>2420</v>
      </c>
      <c r="I54" s="159">
        <v>-724</v>
      </c>
      <c r="J54" s="159">
        <v>2787</v>
      </c>
      <c r="K54" s="159">
        <v>439</v>
      </c>
      <c r="L54" s="160">
        <v>-42</v>
      </c>
      <c r="M54" s="88"/>
      <c r="N54" s="65">
        <v>-3162</v>
      </c>
      <c r="O54" s="159">
        <v>4922</v>
      </c>
      <c r="P54" s="159">
        <v>4922</v>
      </c>
      <c r="Q54" s="160">
        <v>-168</v>
      </c>
      <c r="R54" s="2"/>
    </row>
    <row r="55" spans="1:18" ht="16.7" customHeight="1">
      <c r="A55" s="740" t="s">
        <v>482</v>
      </c>
      <c r="B55" s="703"/>
      <c r="C55" s="162">
        <v>45</v>
      </c>
      <c r="D55" s="94">
        <v>-56</v>
      </c>
      <c r="E55" s="95">
        <v>-43</v>
      </c>
      <c r="F55" s="96">
        <v>-225</v>
      </c>
      <c r="G55" s="96">
        <v>-442</v>
      </c>
      <c r="H55" s="96">
        <v>640</v>
      </c>
      <c r="I55" s="96">
        <v>-191</v>
      </c>
      <c r="J55" s="96">
        <v>744</v>
      </c>
      <c r="K55" s="96">
        <v>120</v>
      </c>
      <c r="L55" s="97">
        <v>-10</v>
      </c>
      <c r="M55" s="88"/>
      <c r="N55" s="95">
        <v>-766</v>
      </c>
      <c r="O55" s="96">
        <v>1313</v>
      </c>
      <c r="P55" s="96">
        <v>1313</v>
      </c>
      <c r="Q55" s="97">
        <v>-48</v>
      </c>
      <c r="R55" s="2"/>
    </row>
    <row r="56" spans="1:18" ht="16.7" customHeight="1">
      <c r="A56" s="755" t="s">
        <v>480</v>
      </c>
      <c r="B56" s="703"/>
      <c r="C56" s="164">
        <v>46</v>
      </c>
      <c r="D56" s="71">
        <v>-7</v>
      </c>
      <c r="E56" s="85">
        <v>-6</v>
      </c>
      <c r="F56" s="86">
        <v>-6</v>
      </c>
      <c r="G56" s="86">
        <v>-6</v>
      </c>
      <c r="H56" s="86">
        <v>-7</v>
      </c>
      <c r="I56" s="86">
        <v>-8</v>
      </c>
      <c r="J56" s="86">
        <v>-9</v>
      </c>
      <c r="K56" s="86">
        <v>-7</v>
      </c>
      <c r="L56" s="87">
        <v>-7</v>
      </c>
      <c r="M56" s="409"/>
      <c r="N56" s="85">
        <v>-25</v>
      </c>
      <c r="O56" s="86">
        <v>-31</v>
      </c>
      <c r="P56" s="86">
        <v>-31</v>
      </c>
      <c r="Q56" s="87">
        <v>-32</v>
      </c>
      <c r="R56" s="2"/>
    </row>
    <row r="57" spans="1:18" ht="16.7" customHeight="1">
      <c r="A57" s="767" t="s">
        <v>374</v>
      </c>
      <c r="B57" s="764"/>
      <c r="C57" s="344">
        <v>47</v>
      </c>
      <c r="D57" s="321">
        <v>-63</v>
      </c>
      <c r="E57" s="381">
        <v>-49</v>
      </c>
      <c r="F57" s="382">
        <v>-231</v>
      </c>
      <c r="G57" s="382">
        <v>-448</v>
      </c>
      <c r="H57" s="382">
        <v>633</v>
      </c>
      <c r="I57" s="382">
        <v>-199</v>
      </c>
      <c r="J57" s="382">
        <v>735</v>
      </c>
      <c r="K57" s="382">
        <v>113</v>
      </c>
      <c r="L57" s="383">
        <v>-17</v>
      </c>
      <c r="M57" s="88"/>
      <c r="N57" s="381">
        <v>-791</v>
      </c>
      <c r="O57" s="382">
        <v>1282</v>
      </c>
      <c r="P57" s="382">
        <v>1282</v>
      </c>
      <c r="Q57" s="383">
        <v>-80</v>
      </c>
      <c r="R57" s="2"/>
    </row>
    <row r="58" spans="1:18" ht="16.7" customHeight="1">
      <c r="A58" s="767" t="s">
        <v>375</v>
      </c>
      <c r="B58" s="764"/>
      <c r="C58" s="344">
        <v>48</v>
      </c>
      <c r="D58" s="321">
        <v>-258</v>
      </c>
      <c r="E58" s="381">
        <v>-176</v>
      </c>
      <c r="F58" s="382">
        <v>-734</v>
      </c>
      <c r="G58" s="382">
        <v>-1203</v>
      </c>
      <c r="H58" s="382">
        <v>1787</v>
      </c>
      <c r="I58" s="382">
        <v>-525</v>
      </c>
      <c r="J58" s="382">
        <v>2052</v>
      </c>
      <c r="K58" s="382">
        <v>326</v>
      </c>
      <c r="L58" s="383">
        <v>-25</v>
      </c>
      <c r="M58" s="88"/>
      <c r="N58" s="381">
        <v>-2371</v>
      </c>
      <c r="O58" s="382">
        <v>3640</v>
      </c>
      <c r="P58" s="382">
        <v>3640</v>
      </c>
      <c r="Q58" s="383">
        <v>-88</v>
      </c>
      <c r="R58" s="2"/>
    </row>
    <row r="59" spans="1:18" ht="16.7" customHeight="1">
      <c r="A59" s="767" t="s">
        <v>490</v>
      </c>
      <c r="B59" s="764"/>
      <c r="C59" s="344">
        <v>49</v>
      </c>
      <c r="D59" s="321">
        <v>69</v>
      </c>
      <c r="E59" s="381">
        <v>96</v>
      </c>
      <c r="F59" s="382">
        <v>49</v>
      </c>
      <c r="G59" s="382">
        <v>26</v>
      </c>
      <c r="H59" s="382">
        <v>40</v>
      </c>
      <c r="I59" s="382">
        <v>68</v>
      </c>
      <c r="J59" s="382">
        <v>9</v>
      </c>
      <c r="K59" s="382">
        <v>-34</v>
      </c>
      <c r="L59" s="383">
        <v>-21</v>
      </c>
      <c r="M59" s="88"/>
      <c r="N59" s="381">
        <v>240</v>
      </c>
      <c r="O59" s="382">
        <v>83</v>
      </c>
      <c r="P59" s="382">
        <v>83</v>
      </c>
      <c r="Q59" s="383">
        <v>-74</v>
      </c>
      <c r="R59" s="2"/>
    </row>
    <row r="60" spans="1:18" ht="16.7" customHeight="1">
      <c r="A60" s="767" t="s">
        <v>491</v>
      </c>
      <c r="B60" s="764"/>
      <c r="C60" s="344">
        <v>50</v>
      </c>
      <c r="D60" s="321">
        <v>178</v>
      </c>
      <c r="E60" s="381">
        <v>211</v>
      </c>
      <c r="F60" s="382">
        <v>102</v>
      </c>
      <c r="G60" s="382">
        <v>80</v>
      </c>
      <c r="H60" s="382">
        <v>34</v>
      </c>
      <c r="I60" s="382">
        <v>76</v>
      </c>
      <c r="J60" s="382">
        <v>4</v>
      </c>
      <c r="K60" s="382">
        <v>-8</v>
      </c>
      <c r="L60" s="383">
        <v>-4</v>
      </c>
      <c r="M60" s="88"/>
      <c r="N60" s="381">
        <v>571</v>
      </c>
      <c r="O60" s="382">
        <v>106</v>
      </c>
      <c r="P60" s="382">
        <v>106</v>
      </c>
      <c r="Q60" s="383">
        <v>-26</v>
      </c>
      <c r="R60" s="2"/>
    </row>
    <row r="61" spans="1:18" ht="16.7" customHeight="1">
      <c r="A61" s="767" t="s">
        <v>492</v>
      </c>
      <c r="B61" s="764"/>
      <c r="C61" s="344">
        <v>51</v>
      </c>
      <c r="D61" s="321">
        <v>61</v>
      </c>
      <c r="E61" s="381">
        <v>67</v>
      </c>
      <c r="F61" s="382">
        <v>16</v>
      </c>
      <c r="G61" s="382">
        <v>46</v>
      </c>
      <c r="H61" s="382">
        <v>1</v>
      </c>
      <c r="I61" s="382">
        <v>-4</v>
      </c>
      <c r="J61" s="382">
        <v>-1</v>
      </c>
      <c r="K61" s="382">
        <v>48</v>
      </c>
      <c r="L61" s="383">
        <v>33</v>
      </c>
      <c r="M61" s="88"/>
      <c r="N61" s="381">
        <v>190</v>
      </c>
      <c r="O61" s="382">
        <v>44</v>
      </c>
      <c r="P61" s="382">
        <v>44</v>
      </c>
      <c r="Q61" s="383">
        <v>130</v>
      </c>
      <c r="R61" s="2"/>
    </row>
    <row r="62" spans="1:18" ht="16.7" customHeight="1">
      <c r="A62" s="767" t="s">
        <v>289</v>
      </c>
      <c r="B62" s="764"/>
      <c r="C62" s="344">
        <v>52</v>
      </c>
      <c r="D62" s="345">
        <v>92444</v>
      </c>
      <c r="E62" s="401">
        <v>94956</v>
      </c>
      <c r="F62" s="402">
        <v>92373</v>
      </c>
      <c r="G62" s="402">
        <v>79586</v>
      </c>
      <c r="H62" s="402">
        <v>64720</v>
      </c>
      <c r="I62" s="402">
        <v>65413</v>
      </c>
      <c r="J62" s="402">
        <v>70100</v>
      </c>
      <c r="K62" s="402">
        <v>75445</v>
      </c>
      <c r="L62" s="403">
        <v>78437</v>
      </c>
      <c r="M62" s="404"/>
      <c r="N62" s="346">
        <v>89819</v>
      </c>
      <c r="O62" s="402">
        <v>68909</v>
      </c>
      <c r="P62" s="402">
        <v>68909</v>
      </c>
      <c r="Q62" s="403">
        <v>70019</v>
      </c>
      <c r="R62" s="2"/>
    </row>
    <row r="63" spans="1:18" ht="16.7" customHeight="1">
      <c r="A63" s="728" t="s">
        <v>493</v>
      </c>
      <c r="B63" s="728"/>
      <c r="C63" s="728"/>
      <c r="D63" s="728"/>
      <c r="E63" s="728"/>
      <c r="F63" s="728"/>
      <c r="G63" s="728"/>
      <c r="H63" s="728"/>
      <c r="I63" s="728"/>
      <c r="J63" s="728"/>
      <c r="K63" s="728"/>
      <c r="L63" s="728"/>
      <c r="M63" s="703"/>
      <c r="N63" s="728"/>
      <c r="O63" s="728"/>
      <c r="P63" s="728"/>
      <c r="Q63" s="728"/>
    </row>
    <row r="64" spans="1:18" ht="16.7" customHeight="1">
      <c r="A64" s="730" t="s">
        <v>408</v>
      </c>
      <c r="B64" s="703"/>
      <c r="C64" s="703"/>
      <c r="D64" s="703"/>
      <c r="E64" s="703"/>
      <c r="F64" s="703"/>
      <c r="G64" s="703"/>
      <c r="H64" s="703"/>
      <c r="I64" s="703"/>
      <c r="J64" s="703"/>
      <c r="K64" s="703"/>
      <c r="L64" s="703"/>
      <c r="M64" s="703"/>
      <c r="N64" s="703"/>
      <c r="O64" s="703"/>
      <c r="P64" s="703"/>
      <c r="Q64" s="703"/>
    </row>
    <row r="65" spans="1:17" ht="16.7" customHeight="1">
      <c r="A65" s="736" t="s">
        <v>409</v>
      </c>
      <c r="B65" s="703"/>
      <c r="C65" s="703"/>
      <c r="D65" s="703"/>
      <c r="E65" s="703"/>
      <c r="F65" s="703"/>
      <c r="G65" s="703"/>
      <c r="H65" s="703"/>
      <c r="I65" s="703"/>
      <c r="J65" s="703"/>
      <c r="K65" s="703"/>
      <c r="L65" s="703"/>
      <c r="M65" s="703"/>
      <c r="N65" s="703"/>
      <c r="O65" s="703"/>
      <c r="P65" s="703"/>
      <c r="Q65" s="703"/>
    </row>
    <row r="66" spans="1:17" ht="16.7" customHeight="1">
      <c r="A66" s="736" t="s">
        <v>207</v>
      </c>
      <c r="B66" s="736"/>
      <c r="C66" s="736"/>
      <c r="D66" s="736"/>
      <c r="E66" s="736"/>
      <c r="F66" s="736"/>
      <c r="G66" s="736"/>
      <c r="H66" s="736"/>
      <c r="I66" s="736"/>
      <c r="J66" s="736"/>
      <c r="K66" s="736"/>
      <c r="L66" s="736"/>
      <c r="M66" s="736"/>
      <c r="N66" s="736"/>
      <c r="O66" s="736"/>
      <c r="P66" s="736"/>
      <c r="Q66" s="736"/>
    </row>
    <row r="67" spans="1:17" ht="16.7" customHeight="1"/>
    <row r="68" spans="1:17" ht="16.7" customHeight="1"/>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sheetData>
  <mergeCells count="65">
    <mergeCell ref="A66:Q66"/>
    <mergeCell ref="A65:Q65"/>
    <mergeCell ref="A63:Q63"/>
    <mergeCell ref="A64:Q64"/>
    <mergeCell ref="A57:B57"/>
    <mergeCell ref="A58:B58"/>
    <mergeCell ref="A59:B59"/>
    <mergeCell ref="A60:B60"/>
    <mergeCell ref="A61:B61"/>
    <mergeCell ref="A62:B62"/>
    <mergeCell ref="A52:B52"/>
    <mergeCell ref="A53:B53"/>
    <mergeCell ref="A54:B54"/>
    <mergeCell ref="A55:B55"/>
    <mergeCell ref="A56:B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F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9" orientation="landscape" r:id="rId1"/>
  <headerFooter>
    <oddFooter xml:space="preserve">&amp;L&amp;14                         October 31, 2023 Supplementary Financial Information&amp;R&amp;14Page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R217"/>
  <sheetViews>
    <sheetView showRuler="0" zoomScale="75" zoomScaleNormal="75" workbookViewId="0"/>
  </sheetViews>
  <sheetFormatPr defaultColWidth="13.28515625" defaultRowHeight="12.75"/>
  <cols>
    <col min="1" max="1" width="2.7109375" customWidth="1"/>
    <col min="2" max="2" width="87.285156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10.85546875" customWidth="1"/>
    <col min="19" max="19" width="35.7109375" customWidth="1"/>
    <col min="20" max="20" width="21.42578125" customWidth="1"/>
    <col min="21" max="21" width="14" customWidth="1"/>
    <col min="22" max="30" width="8.7109375" customWidth="1"/>
    <col min="31" max="31" width="2.28515625" customWidth="1"/>
    <col min="32" max="39" width="8.7109375" customWidth="1"/>
    <col min="40" max="40" width="9.28515625" customWidth="1"/>
    <col min="41" max="48" width="8.7109375" customWidth="1"/>
    <col min="49" max="49" width="2.28515625" customWidth="1"/>
    <col min="50" max="61" width="8.7109375" customWidth="1"/>
  </cols>
  <sheetData>
    <row r="1" spans="1:18" ht="19.899999999999999" customHeight="1">
      <c r="A1" s="48"/>
      <c r="B1" s="117"/>
      <c r="C1" s="117"/>
      <c r="D1" s="117"/>
      <c r="E1" s="117"/>
      <c r="F1" s="117"/>
      <c r="G1" s="117"/>
      <c r="H1" s="117"/>
      <c r="I1" s="117"/>
      <c r="J1" s="117"/>
      <c r="K1" s="117"/>
      <c r="L1" s="117"/>
      <c r="M1" s="117"/>
      <c r="N1" s="769"/>
      <c r="O1" s="769"/>
      <c r="P1" s="769"/>
      <c r="Q1" s="770"/>
      <c r="R1" s="2"/>
    </row>
    <row r="2" spans="1:18" ht="19.899999999999999" customHeight="1">
      <c r="A2" s="49" t="s">
        <v>11</v>
      </c>
      <c r="B2" s="12"/>
      <c r="C2" s="12"/>
      <c r="D2" s="12"/>
      <c r="E2" s="12"/>
      <c r="F2" s="12"/>
      <c r="G2" s="12"/>
      <c r="H2" s="12"/>
      <c r="I2" s="12"/>
      <c r="J2" s="12"/>
      <c r="K2" s="12"/>
      <c r="L2" s="12"/>
      <c r="M2" s="12"/>
      <c r="N2" s="771"/>
      <c r="O2" s="771"/>
      <c r="P2" s="771"/>
      <c r="Q2" s="772"/>
      <c r="R2" s="2"/>
    </row>
    <row r="3" spans="1:18" ht="19.899999999999999" customHeight="1">
      <c r="A3" s="741" t="s">
        <v>494</v>
      </c>
      <c r="B3" s="709"/>
      <c r="C3" s="349"/>
      <c r="D3" s="12"/>
      <c r="E3" s="12"/>
      <c r="F3" s="12"/>
      <c r="G3" s="12"/>
      <c r="H3" s="12"/>
      <c r="I3" s="12"/>
      <c r="J3" s="12"/>
      <c r="K3" s="12"/>
      <c r="L3" s="118"/>
      <c r="M3" s="12"/>
      <c r="N3" s="123"/>
      <c r="O3" s="123"/>
      <c r="P3" s="123"/>
      <c r="Q3" s="124"/>
      <c r="R3" s="2"/>
    </row>
    <row r="4" spans="1:18" ht="19.899999999999999" customHeight="1">
      <c r="A4" s="741"/>
      <c r="B4" s="709"/>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81"/>
      <c r="B6" s="781"/>
      <c r="C6" s="419"/>
      <c r="D6" s="209"/>
      <c r="E6" s="209"/>
      <c r="F6" s="209"/>
      <c r="G6" s="209"/>
      <c r="H6" s="209"/>
      <c r="I6" s="209"/>
      <c r="J6" s="209"/>
      <c r="K6" s="209"/>
      <c r="L6" s="209"/>
      <c r="M6" s="210"/>
      <c r="N6" s="209"/>
      <c r="O6" s="209"/>
      <c r="P6" s="209"/>
      <c r="Q6" s="152"/>
    </row>
    <row r="7" spans="1:18" ht="16.7" customHeight="1">
      <c r="A7" s="744" t="s">
        <v>495</v>
      </c>
      <c r="B7" s="703"/>
    </row>
    <row r="8" spans="1:18" ht="16.7" customHeight="1">
      <c r="A8" s="754" t="s">
        <v>496</v>
      </c>
      <c r="B8" s="737"/>
      <c r="C8" s="63">
        <v>1</v>
      </c>
      <c r="D8" s="64">
        <v>251</v>
      </c>
      <c r="E8" s="68">
        <v>253</v>
      </c>
      <c r="F8" s="66">
        <v>258</v>
      </c>
      <c r="G8" s="66">
        <v>263</v>
      </c>
      <c r="H8" s="66">
        <v>257</v>
      </c>
      <c r="I8" s="66">
        <v>262</v>
      </c>
      <c r="J8" s="66">
        <v>281</v>
      </c>
      <c r="K8" s="66">
        <v>282</v>
      </c>
      <c r="L8" s="69">
        <v>258</v>
      </c>
      <c r="M8" s="91"/>
      <c r="N8" s="68">
        <v>1025</v>
      </c>
      <c r="O8" s="410">
        <v>1082</v>
      </c>
      <c r="P8" s="410">
        <v>1082</v>
      </c>
      <c r="Q8" s="309">
        <v>1107</v>
      </c>
      <c r="R8" s="2"/>
    </row>
    <row r="9" spans="1:18" ht="16.7" customHeight="1">
      <c r="A9" s="752" t="s">
        <v>497</v>
      </c>
      <c r="B9" s="703"/>
      <c r="C9" s="75">
        <v>2</v>
      </c>
      <c r="D9" s="76">
        <v>402</v>
      </c>
      <c r="E9" s="77">
        <v>404</v>
      </c>
      <c r="F9" s="78">
        <v>395</v>
      </c>
      <c r="G9" s="78">
        <v>316</v>
      </c>
      <c r="H9" s="78">
        <v>319</v>
      </c>
      <c r="I9" s="78">
        <v>338</v>
      </c>
      <c r="J9" s="78">
        <v>332</v>
      </c>
      <c r="K9" s="78">
        <v>329</v>
      </c>
      <c r="L9" s="79">
        <v>313</v>
      </c>
      <c r="M9" s="91"/>
      <c r="N9" s="77">
        <v>1517</v>
      </c>
      <c r="O9" s="411">
        <v>1318</v>
      </c>
      <c r="P9" s="411">
        <v>1318</v>
      </c>
      <c r="Q9" s="318">
        <v>1243</v>
      </c>
      <c r="R9" s="2"/>
    </row>
    <row r="10" spans="1:18" ht="16.7" customHeight="1">
      <c r="A10" s="752" t="s">
        <v>498</v>
      </c>
      <c r="B10" s="703"/>
      <c r="C10" s="75">
        <v>3</v>
      </c>
      <c r="D10" s="76">
        <v>327</v>
      </c>
      <c r="E10" s="77">
        <v>400</v>
      </c>
      <c r="F10" s="78">
        <v>340</v>
      </c>
      <c r="G10" s="78">
        <v>-1283</v>
      </c>
      <c r="H10" s="78">
        <v>4797</v>
      </c>
      <c r="I10" s="78">
        <v>-975</v>
      </c>
      <c r="J10" s="78">
        <v>3629</v>
      </c>
      <c r="K10" s="78">
        <v>799</v>
      </c>
      <c r="L10" s="79">
        <v>-98</v>
      </c>
      <c r="M10" s="91"/>
      <c r="N10" s="77">
        <v>-216</v>
      </c>
      <c r="O10" s="411">
        <v>8250</v>
      </c>
      <c r="P10" s="411">
        <v>8250</v>
      </c>
      <c r="Q10" s="318">
        <v>296</v>
      </c>
      <c r="R10" s="2"/>
    </row>
    <row r="11" spans="1:18" ht="16.7" customHeight="1">
      <c r="A11" s="752" t="s">
        <v>499</v>
      </c>
      <c r="B11" s="703"/>
      <c r="C11" s="75">
        <v>4</v>
      </c>
      <c r="D11" s="76">
        <v>395</v>
      </c>
      <c r="E11" s="77">
        <v>388</v>
      </c>
      <c r="F11" s="78">
        <v>383</v>
      </c>
      <c r="G11" s="78">
        <v>382</v>
      </c>
      <c r="H11" s="78">
        <v>370</v>
      </c>
      <c r="I11" s="78">
        <v>351</v>
      </c>
      <c r="J11" s="78">
        <v>334</v>
      </c>
      <c r="K11" s="78">
        <v>385</v>
      </c>
      <c r="L11" s="79">
        <v>344</v>
      </c>
      <c r="M11" s="91"/>
      <c r="N11" s="77">
        <v>1548</v>
      </c>
      <c r="O11" s="411">
        <v>1440</v>
      </c>
      <c r="P11" s="411">
        <v>1440</v>
      </c>
      <c r="Q11" s="318">
        <v>1391</v>
      </c>
      <c r="R11" s="2"/>
    </row>
    <row r="12" spans="1:18" ht="16.7" customHeight="1">
      <c r="A12" s="752" t="s">
        <v>500</v>
      </c>
      <c r="B12" s="703"/>
      <c r="C12" s="75">
        <v>5</v>
      </c>
      <c r="D12" s="76">
        <v>254</v>
      </c>
      <c r="E12" s="77">
        <v>126</v>
      </c>
      <c r="F12" s="78">
        <v>173</v>
      </c>
      <c r="G12" s="78">
        <v>147</v>
      </c>
      <c r="H12" s="78">
        <v>143</v>
      </c>
      <c r="I12" s="78">
        <v>131</v>
      </c>
      <c r="J12" s="78">
        <v>143</v>
      </c>
      <c r="K12" s="78">
        <v>131</v>
      </c>
      <c r="L12" s="79">
        <v>126</v>
      </c>
      <c r="M12" s="91"/>
      <c r="N12" s="77">
        <v>700</v>
      </c>
      <c r="O12" s="411">
        <v>548</v>
      </c>
      <c r="P12" s="411">
        <v>548</v>
      </c>
      <c r="Q12" s="318">
        <v>442</v>
      </c>
      <c r="R12" s="2"/>
    </row>
    <row r="13" spans="1:18" ht="16.7" customHeight="1">
      <c r="A13" s="752" t="s">
        <v>501</v>
      </c>
      <c r="B13" s="703"/>
      <c r="C13" s="75">
        <v>6</v>
      </c>
      <c r="D13" s="76">
        <v>474</v>
      </c>
      <c r="E13" s="77">
        <v>476</v>
      </c>
      <c r="F13" s="78">
        <v>462</v>
      </c>
      <c r="G13" s="78">
        <v>439</v>
      </c>
      <c r="H13" s="78">
        <v>431</v>
      </c>
      <c r="I13" s="78">
        <v>432</v>
      </c>
      <c r="J13" s="78">
        <v>441</v>
      </c>
      <c r="K13" s="78">
        <v>466</v>
      </c>
      <c r="L13" s="79">
        <v>522</v>
      </c>
      <c r="M13" s="91"/>
      <c r="N13" s="77">
        <v>1851</v>
      </c>
      <c r="O13" s="411">
        <v>1770</v>
      </c>
      <c r="P13" s="411">
        <v>1770</v>
      </c>
      <c r="Q13" s="318">
        <v>1982</v>
      </c>
      <c r="R13" s="2"/>
    </row>
    <row r="14" spans="1:18" ht="16.7" customHeight="1">
      <c r="A14" s="752" t="s">
        <v>502</v>
      </c>
      <c r="B14" s="703"/>
      <c r="C14" s="75">
        <v>7</v>
      </c>
      <c r="D14" s="76">
        <v>308</v>
      </c>
      <c r="E14" s="77">
        <v>316</v>
      </c>
      <c r="F14" s="78">
        <v>307</v>
      </c>
      <c r="G14" s="78">
        <v>313</v>
      </c>
      <c r="H14" s="78">
        <v>309</v>
      </c>
      <c r="I14" s="78">
        <v>315</v>
      </c>
      <c r="J14" s="78">
        <v>332</v>
      </c>
      <c r="K14" s="78">
        <v>356</v>
      </c>
      <c r="L14" s="79">
        <v>419</v>
      </c>
      <c r="M14" s="91"/>
      <c r="N14" s="77">
        <v>1244</v>
      </c>
      <c r="O14" s="411">
        <v>1312</v>
      </c>
      <c r="P14" s="411">
        <v>1312</v>
      </c>
      <c r="Q14" s="318">
        <v>1595</v>
      </c>
      <c r="R14" s="2"/>
    </row>
    <row r="15" spans="1:18" ht="16.7" customHeight="1">
      <c r="A15" s="752" t="s">
        <v>503</v>
      </c>
      <c r="B15" s="703"/>
      <c r="C15" s="75">
        <v>8</v>
      </c>
      <c r="D15" s="76">
        <v>377</v>
      </c>
      <c r="E15" s="77">
        <v>253</v>
      </c>
      <c r="F15" s="78">
        <v>269</v>
      </c>
      <c r="G15" s="78">
        <v>208</v>
      </c>
      <c r="H15" s="78">
        <v>231</v>
      </c>
      <c r="I15" s="78">
        <v>220</v>
      </c>
      <c r="J15" s="78">
        <v>308</v>
      </c>
      <c r="K15" s="78">
        <v>434</v>
      </c>
      <c r="L15" s="79">
        <v>348</v>
      </c>
      <c r="M15" s="91"/>
      <c r="N15" s="77">
        <v>1107</v>
      </c>
      <c r="O15" s="411">
        <v>1193</v>
      </c>
      <c r="P15" s="411">
        <v>1193</v>
      </c>
      <c r="Q15" s="318">
        <v>1421</v>
      </c>
      <c r="R15" s="2"/>
    </row>
    <row r="16" spans="1:18" ht="16.7" customHeight="1">
      <c r="A16" s="752" t="s">
        <v>504</v>
      </c>
      <c r="B16" s="703"/>
      <c r="C16" s="75">
        <v>9</v>
      </c>
      <c r="D16" s="76">
        <v>34</v>
      </c>
      <c r="E16" s="77">
        <v>36</v>
      </c>
      <c r="F16" s="78">
        <v>36</v>
      </c>
      <c r="G16" s="78">
        <v>75</v>
      </c>
      <c r="H16" s="78">
        <v>-28</v>
      </c>
      <c r="I16" s="78">
        <v>85</v>
      </c>
      <c r="J16" s="78">
        <v>86</v>
      </c>
      <c r="K16" s="78">
        <v>138</v>
      </c>
      <c r="L16" s="79">
        <v>180</v>
      </c>
      <c r="M16" s="91"/>
      <c r="N16" s="77">
        <v>181</v>
      </c>
      <c r="O16" s="411">
        <v>281</v>
      </c>
      <c r="P16" s="411">
        <v>281</v>
      </c>
      <c r="Q16" s="318">
        <v>591</v>
      </c>
      <c r="R16" s="2"/>
    </row>
    <row r="17" spans="1:18" ht="16.7" customHeight="1">
      <c r="A17" s="752" t="s">
        <v>505</v>
      </c>
      <c r="B17" s="703"/>
      <c r="C17" s="75">
        <v>10</v>
      </c>
      <c r="D17" s="76">
        <v>55</v>
      </c>
      <c r="E17" s="77">
        <v>67</v>
      </c>
      <c r="F17" s="78">
        <v>59</v>
      </c>
      <c r="G17" s="78">
        <v>54</v>
      </c>
      <c r="H17" s="78">
        <v>53</v>
      </c>
      <c r="I17" s="78">
        <v>47</v>
      </c>
      <c r="J17" s="78">
        <v>59</v>
      </c>
      <c r="K17" s="78">
        <v>22</v>
      </c>
      <c r="L17" s="79">
        <v>39</v>
      </c>
      <c r="M17" s="91"/>
      <c r="N17" s="77">
        <v>235</v>
      </c>
      <c r="O17" s="411">
        <v>181</v>
      </c>
      <c r="P17" s="411">
        <v>181</v>
      </c>
      <c r="Q17" s="318">
        <v>167</v>
      </c>
      <c r="R17" s="2"/>
    </row>
    <row r="18" spans="1:18" ht="16.7" customHeight="1">
      <c r="A18" s="752" t="s">
        <v>506</v>
      </c>
      <c r="B18" s="703"/>
      <c r="C18" s="75">
        <v>11</v>
      </c>
      <c r="D18" s="76">
        <v>275</v>
      </c>
      <c r="E18" s="77">
        <v>166</v>
      </c>
      <c r="F18" s="78">
        <v>726</v>
      </c>
      <c r="G18" s="78">
        <v>1331</v>
      </c>
      <c r="H18" s="78">
        <v>-218</v>
      </c>
      <c r="I18" s="78">
        <v>542</v>
      </c>
      <c r="J18" s="78">
        <v>-673</v>
      </c>
      <c r="K18" s="78">
        <v>192</v>
      </c>
      <c r="L18" s="79">
        <v>223</v>
      </c>
      <c r="M18" s="91"/>
      <c r="N18" s="77">
        <v>2498</v>
      </c>
      <c r="O18" s="411">
        <v>-157</v>
      </c>
      <c r="P18" s="411">
        <v>-157</v>
      </c>
      <c r="Q18" s="318">
        <v>1941</v>
      </c>
      <c r="R18" s="2"/>
    </row>
    <row r="19" spans="1:18" ht="16.7" customHeight="1">
      <c r="A19" s="752" t="s">
        <v>507</v>
      </c>
      <c r="B19" s="703"/>
      <c r="C19" s="75">
        <v>12</v>
      </c>
      <c r="D19" s="76">
        <v>52</v>
      </c>
      <c r="E19" s="77">
        <v>-2</v>
      </c>
      <c r="F19" s="78">
        <v>66</v>
      </c>
      <c r="G19" s="78">
        <v>69</v>
      </c>
      <c r="H19" s="78">
        <v>59</v>
      </c>
      <c r="I19" s="78">
        <v>99</v>
      </c>
      <c r="J19" s="78">
        <v>50</v>
      </c>
      <c r="K19" s="78">
        <v>66</v>
      </c>
      <c r="L19" s="79">
        <v>65</v>
      </c>
      <c r="M19" s="91"/>
      <c r="N19" s="77">
        <v>185</v>
      </c>
      <c r="O19" s="411">
        <v>274</v>
      </c>
      <c r="P19" s="411">
        <v>274</v>
      </c>
      <c r="Q19" s="318">
        <v>248</v>
      </c>
      <c r="R19" s="2"/>
    </row>
    <row r="20" spans="1:18" ht="16.7" customHeight="1">
      <c r="A20" s="755" t="s">
        <v>508</v>
      </c>
      <c r="B20" s="703"/>
      <c r="C20" s="70">
        <v>13</v>
      </c>
      <c r="D20" s="71">
        <v>215</v>
      </c>
      <c r="E20" s="72">
        <v>141</v>
      </c>
      <c r="F20" s="73">
        <v>152</v>
      </c>
      <c r="G20" s="73">
        <v>135</v>
      </c>
      <c r="H20" s="73">
        <v>80</v>
      </c>
      <c r="I20" s="73">
        <v>55</v>
      </c>
      <c r="J20" s="73">
        <v>94</v>
      </c>
      <c r="K20" s="73">
        <v>104</v>
      </c>
      <c r="L20" s="74">
        <v>78</v>
      </c>
      <c r="M20" s="91"/>
      <c r="N20" s="72">
        <v>643</v>
      </c>
      <c r="O20" s="412">
        <v>333</v>
      </c>
      <c r="P20" s="412">
        <v>333</v>
      </c>
      <c r="Q20" s="315">
        <v>452</v>
      </c>
      <c r="R20" s="2"/>
    </row>
    <row r="21" spans="1:18" ht="16.7" customHeight="1">
      <c r="A21" s="776" t="s">
        <v>509</v>
      </c>
      <c r="B21" s="777"/>
      <c r="C21" s="99">
        <v>14</v>
      </c>
      <c r="D21" s="100">
        <v>3419</v>
      </c>
      <c r="E21" s="101">
        <v>3024</v>
      </c>
      <c r="F21" s="102">
        <v>3626</v>
      </c>
      <c r="G21" s="102">
        <v>2449</v>
      </c>
      <c r="H21" s="102">
        <v>6803</v>
      </c>
      <c r="I21" s="102">
        <v>1902</v>
      </c>
      <c r="J21" s="102">
        <v>5416</v>
      </c>
      <c r="K21" s="102">
        <v>3704</v>
      </c>
      <c r="L21" s="103">
        <v>2817</v>
      </c>
      <c r="M21" s="91"/>
      <c r="N21" s="101">
        <v>12518</v>
      </c>
      <c r="O21" s="413">
        <v>17825</v>
      </c>
      <c r="P21" s="413">
        <v>17825</v>
      </c>
      <c r="Q21" s="324">
        <v>12876</v>
      </c>
      <c r="R21" s="2"/>
    </row>
    <row r="22" spans="1:18" ht="16.7" customHeight="1">
      <c r="A22" s="776" t="s">
        <v>250</v>
      </c>
      <c r="B22" s="777"/>
      <c r="C22" s="99">
        <v>15</v>
      </c>
      <c r="D22" s="100">
        <v>151</v>
      </c>
      <c r="E22" s="101">
        <v>4</v>
      </c>
      <c r="F22" s="102">
        <v>591</v>
      </c>
      <c r="G22" s="102">
        <v>1193</v>
      </c>
      <c r="H22" s="102">
        <v>-369</v>
      </c>
      <c r="I22" s="102">
        <v>413</v>
      </c>
      <c r="J22" s="102">
        <v>-808</v>
      </c>
      <c r="K22" s="102">
        <v>81</v>
      </c>
      <c r="L22" s="103">
        <v>97</v>
      </c>
      <c r="M22" s="91"/>
      <c r="N22" s="101">
        <v>1939</v>
      </c>
      <c r="O22" s="413">
        <v>-683</v>
      </c>
      <c r="P22" s="413">
        <v>-683</v>
      </c>
      <c r="Q22" s="324">
        <v>1399</v>
      </c>
      <c r="R22" s="2"/>
    </row>
    <row r="23" spans="1:18" ht="16.7" customHeight="1">
      <c r="A23" s="776" t="s">
        <v>510</v>
      </c>
      <c r="B23" s="777"/>
      <c r="C23" s="99">
        <v>16</v>
      </c>
      <c r="D23" s="100">
        <v>3268</v>
      </c>
      <c r="E23" s="101">
        <v>3020</v>
      </c>
      <c r="F23" s="102">
        <v>3035</v>
      </c>
      <c r="G23" s="102">
        <v>1256</v>
      </c>
      <c r="H23" s="102">
        <v>7172</v>
      </c>
      <c r="I23" s="102">
        <v>1489</v>
      </c>
      <c r="J23" s="102">
        <v>6224</v>
      </c>
      <c r="K23" s="102">
        <v>3623</v>
      </c>
      <c r="L23" s="103">
        <v>2720</v>
      </c>
      <c r="M23" s="91"/>
      <c r="N23" s="101">
        <v>10579</v>
      </c>
      <c r="O23" s="413">
        <v>18508</v>
      </c>
      <c r="P23" s="413">
        <v>18508</v>
      </c>
      <c r="Q23" s="324">
        <v>11477</v>
      </c>
      <c r="R23" s="2"/>
    </row>
    <row r="24" spans="1:18" ht="16.7" customHeight="1">
      <c r="A24" s="776" t="s">
        <v>452</v>
      </c>
      <c r="B24" s="777"/>
      <c r="C24" s="99">
        <v>17</v>
      </c>
      <c r="D24" s="100">
        <v>124</v>
      </c>
      <c r="E24" s="101">
        <v>162</v>
      </c>
      <c r="F24" s="102">
        <v>135</v>
      </c>
      <c r="G24" s="102">
        <v>138</v>
      </c>
      <c r="H24" s="102">
        <v>151</v>
      </c>
      <c r="I24" s="102">
        <v>129</v>
      </c>
      <c r="J24" s="102">
        <v>135</v>
      </c>
      <c r="K24" s="102">
        <v>111</v>
      </c>
      <c r="L24" s="103">
        <v>126</v>
      </c>
      <c r="M24" s="91"/>
      <c r="N24" s="101">
        <v>559</v>
      </c>
      <c r="O24" s="413">
        <v>526</v>
      </c>
      <c r="P24" s="413">
        <v>526</v>
      </c>
      <c r="Q24" s="324">
        <v>542</v>
      </c>
      <c r="R24" s="2"/>
    </row>
    <row r="25" spans="1:18" ht="16.7" customHeight="1">
      <c r="A25" s="776" t="s">
        <v>511</v>
      </c>
      <c r="B25" s="777"/>
      <c r="C25" s="99">
        <v>18</v>
      </c>
      <c r="D25" s="414">
        <v>0.39818359629931099</v>
      </c>
      <c r="E25" s="415">
        <v>0.38105209010907998</v>
      </c>
      <c r="F25" s="416">
        <v>0.38657013906502202</v>
      </c>
      <c r="G25" s="416">
        <v>0.23809686756159701</v>
      </c>
      <c r="H25" s="416">
        <v>0.65560370207389695</v>
      </c>
      <c r="I25" s="416">
        <v>0.26186344754127799</v>
      </c>
      <c r="J25" s="416">
        <v>0.61467952376713397</v>
      </c>
      <c r="K25" s="416">
        <v>0.474082064291379</v>
      </c>
      <c r="L25" s="417">
        <v>0.41996598810338098</v>
      </c>
      <c r="M25" s="91"/>
      <c r="N25" s="415">
        <v>0.36155838830555598</v>
      </c>
      <c r="O25" s="416">
        <v>0.538120322516908</v>
      </c>
      <c r="P25" s="416">
        <v>0.538120322516908</v>
      </c>
      <c r="Q25" s="418">
        <v>0.44505747830735398</v>
      </c>
      <c r="R25" s="2"/>
    </row>
    <row r="26" spans="1:18" ht="16.7" customHeight="1">
      <c r="A26" s="737"/>
      <c r="B26" s="737"/>
      <c r="C26" s="254"/>
      <c r="D26" s="155"/>
      <c r="E26" s="155"/>
      <c r="F26" s="155"/>
      <c r="G26" s="155"/>
      <c r="H26" s="155"/>
      <c r="I26" s="155"/>
      <c r="J26" s="155"/>
      <c r="K26" s="155"/>
      <c r="L26" s="155"/>
      <c r="N26" s="155"/>
      <c r="O26" s="155"/>
      <c r="P26" s="155"/>
      <c r="Q26" s="6"/>
    </row>
    <row r="27" spans="1:18" ht="16.7" customHeight="1">
      <c r="A27" s="744" t="s">
        <v>512</v>
      </c>
      <c r="B27" s="703"/>
    </row>
    <row r="28" spans="1:18" ht="16.7" customHeight="1">
      <c r="A28" s="754" t="s">
        <v>496</v>
      </c>
      <c r="B28" s="737"/>
      <c r="C28" s="63">
        <v>19</v>
      </c>
      <c r="D28" s="64">
        <v>251</v>
      </c>
      <c r="E28" s="68">
        <v>253</v>
      </c>
      <c r="F28" s="66">
        <v>258</v>
      </c>
      <c r="G28" s="66">
        <v>263</v>
      </c>
      <c r="H28" s="66">
        <v>257</v>
      </c>
      <c r="I28" s="66">
        <v>262</v>
      </c>
      <c r="J28" s="66">
        <v>281</v>
      </c>
      <c r="K28" s="66">
        <v>282</v>
      </c>
      <c r="L28" s="69">
        <v>258</v>
      </c>
      <c r="M28" s="91"/>
      <c r="N28" s="68">
        <v>1025</v>
      </c>
      <c r="O28" s="410">
        <v>1082</v>
      </c>
      <c r="P28" s="410">
        <v>1082</v>
      </c>
      <c r="Q28" s="309">
        <v>1107</v>
      </c>
      <c r="R28" s="2"/>
    </row>
    <row r="29" spans="1:18" ht="16.7" customHeight="1">
      <c r="A29" s="752" t="s">
        <v>497</v>
      </c>
      <c r="B29" s="703"/>
      <c r="C29" s="75">
        <v>20</v>
      </c>
      <c r="D29" s="76">
        <v>402</v>
      </c>
      <c r="E29" s="77">
        <v>404</v>
      </c>
      <c r="F29" s="78">
        <v>395</v>
      </c>
      <c r="G29" s="78">
        <v>316</v>
      </c>
      <c r="H29" s="78">
        <v>319</v>
      </c>
      <c r="I29" s="78">
        <v>338</v>
      </c>
      <c r="J29" s="78">
        <v>332</v>
      </c>
      <c r="K29" s="78">
        <v>329</v>
      </c>
      <c r="L29" s="79">
        <v>313</v>
      </c>
      <c r="M29" s="91"/>
      <c r="N29" s="77">
        <v>1517</v>
      </c>
      <c r="O29" s="411">
        <v>1318</v>
      </c>
      <c r="P29" s="411">
        <v>1318</v>
      </c>
      <c r="Q29" s="318">
        <v>1243</v>
      </c>
      <c r="R29" s="2"/>
    </row>
    <row r="30" spans="1:18" ht="16.7" customHeight="1">
      <c r="A30" s="752" t="s">
        <v>498</v>
      </c>
      <c r="B30" s="703"/>
      <c r="C30" s="75">
        <v>21</v>
      </c>
      <c r="D30" s="76">
        <v>327</v>
      </c>
      <c r="E30" s="77">
        <v>400</v>
      </c>
      <c r="F30" s="78">
        <v>340</v>
      </c>
      <c r="G30" s="78">
        <v>345</v>
      </c>
      <c r="H30" s="78">
        <v>99</v>
      </c>
      <c r="I30" s="78">
        <v>8</v>
      </c>
      <c r="J30" s="78">
        <v>196</v>
      </c>
      <c r="K30" s="78">
        <v>282</v>
      </c>
      <c r="L30" s="79">
        <v>-98</v>
      </c>
      <c r="M30" s="91"/>
      <c r="N30" s="77">
        <v>1412</v>
      </c>
      <c r="O30" s="411">
        <v>585</v>
      </c>
      <c r="P30" s="411">
        <v>585</v>
      </c>
      <c r="Q30" s="318">
        <v>296</v>
      </c>
      <c r="R30" s="2"/>
    </row>
    <row r="31" spans="1:18" ht="16.7" customHeight="1">
      <c r="A31" s="752" t="s">
        <v>499</v>
      </c>
      <c r="B31" s="703"/>
      <c r="C31" s="75">
        <v>22</v>
      </c>
      <c r="D31" s="76">
        <v>395</v>
      </c>
      <c r="E31" s="77">
        <v>388</v>
      </c>
      <c r="F31" s="78">
        <v>383</v>
      </c>
      <c r="G31" s="78">
        <v>382</v>
      </c>
      <c r="H31" s="78">
        <v>370</v>
      </c>
      <c r="I31" s="78">
        <v>351</v>
      </c>
      <c r="J31" s="78">
        <v>334</v>
      </c>
      <c r="K31" s="78">
        <v>385</v>
      </c>
      <c r="L31" s="79">
        <v>344</v>
      </c>
      <c r="M31" s="91"/>
      <c r="N31" s="77">
        <v>1548</v>
      </c>
      <c r="O31" s="411">
        <v>1440</v>
      </c>
      <c r="P31" s="411">
        <v>1440</v>
      </c>
      <c r="Q31" s="318">
        <v>1391</v>
      </c>
      <c r="R31" s="2"/>
    </row>
    <row r="32" spans="1:18" ht="16.7" customHeight="1">
      <c r="A32" s="752" t="s">
        <v>500</v>
      </c>
      <c r="B32" s="703"/>
      <c r="C32" s="75">
        <v>23</v>
      </c>
      <c r="D32" s="76">
        <v>254</v>
      </c>
      <c r="E32" s="77">
        <v>209</v>
      </c>
      <c r="F32" s="78">
        <v>173</v>
      </c>
      <c r="G32" s="78">
        <v>147</v>
      </c>
      <c r="H32" s="78">
        <v>143</v>
      </c>
      <c r="I32" s="78">
        <v>131</v>
      </c>
      <c r="J32" s="78">
        <v>143</v>
      </c>
      <c r="K32" s="78">
        <v>131</v>
      </c>
      <c r="L32" s="79">
        <v>126</v>
      </c>
      <c r="M32" s="91"/>
      <c r="N32" s="77">
        <v>783</v>
      </c>
      <c r="O32" s="411">
        <v>548</v>
      </c>
      <c r="P32" s="411">
        <v>548</v>
      </c>
      <c r="Q32" s="318">
        <v>442</v>
      </c>
      <c r="R32" s="2"/>
    </row>
    <row r="33" spans="1:18" ht="16.7" customHeight="1">
      <c r="A33" s="752" t="s">
        <v>501</v>
      </c>
      <c r="B33" s="703"/>
      <c r="C33" s="75">
        <v>24</v>
      </c>
      <c r="D33" s="76">
        <v>474</v>
      </c>
      <c r="E33" s="77">
        <v>476</v>
      </c>
      <c r="F33" s="78">
        <v>462</v>
      </c>
      <c r="G33" s="78">
        <v>439</v>
      </c>
      <c r="H33" s="78">
        <v>431</v>
      </c>
      <c r="I33" s="78">
        <v>432</v>
      </c>
      <c r="J33" s="78">
        <v>441</v>
      </c>
      <c r="K33" s="78">
        <v>466</v>
      </c>
      <c r="L33" s="79">
        <v>522</v>
      </c>
      <c r="M33" s="91"/>
      <c r="N33" s="77">
        <v>1851</v>
      </c>
      <c r="O33" s="411">
        <v>1770</v>
      </c>
      <c r="P33" s="411">
        <v>1770</v>
      </c>
      <c r="Q33" s="318">
        <v>1982</v>
      </c>
      <c r="R33" s="2"/>
    </row>
    <row r="34" spans="1:18" ht="16.7" customHeight="1">
      <c r="A34" s="752" t="s">
        <v>502</v>
      </c>
      <c r="B34" s="703"/>
      <c r="C34" s="75">
        <v>25</v>
      </c>
      <c r="D34" s="76">
        <v>308</v>
      </c>
      <c r="E34" s="77">
        <v>316</v>
      </c>
      <c r="F34" s="78">
        <v>307</v>
      </c>
      <c r="G34" s="78">
        <v>313</v>
      </c>
      <c r="H34" s="78">
        <v>309</v>
      </c>
      <c r="I34" s="78">
        <v>315</v>
      </c>
      <c r="J34" s="78">
        <v>332</v>
      </c>
      <c r="K34" s="78">
        <v>356</v>
      </c>
      <c r="L34" s="79">
        <v>419</v>
      </c>
      <c r="M34" s="91"/>
      <c r="N34" s="77">
        <v>1244</v>
      </c>
      <c r="O34" s="411">
        <v>1312</v>
      </c>
      <c r="P34" s="411">
        <v>1312</v>
      </c>
      <c r="Q34" s="318">
        <v>1595</v>
      </c>
      <c r="R34" s="2"/>
    </row>
    <row r="35" spans="1:18" ht="16.7" customHeight="1">
      <c r="A35" s="752" t="s">
        <v>503</v>
      </c>
      <c r="B35" s="703"/>
      <c r="C35" s="75">
        <v>26</v>
      </c>
      <c r="D35" s="76">
        <v>377</v>
      </c>
      <c r="E35" s="77">
        <v>253</v>
      </c>
      <c r="F35" s="78">
        <v>269</v>
      </c>
      <c r="G35" s="78">
        <v>208</v>
      </c>
      <c r="H35" s="78">
        <v>231</v>
      </c>
      <c r="I35" s="78">
        <v>220</v>
      </c>
      <c r="J35" s="78">
        <v>308</v>
      </c>
      <c r="K35" s="78">
        <v>434</v>
      </c>
      <c r="L35" s="79">
        <v>348</v>
      </c>
      <c r="M35" s="91"/>
      <c r="N35" s="77">
        <v>1107</v>
      </c>
      <c r="O35" s="411">
        <v>1193</v>
      </c>
      <c r="P35" s="411">
        <v>1193</v>
      </c>
      <c r="Q35" s="318">
        <v>1421</v>
      </c>
      <c r="R35" s="2"/>
    </row>
    <row r="36" spans="1:18" ht="16.7" customHeight="1">
      <c r="A36" s="752" t="s">
        <v>504</v>
      </c>
      <c r="B36" s="703"/>
      <c r="C36" s="75">
        <v>27</v>
      </c>
      <c r="D36" s="76">
        <v>34</v>
      </c>
      <c r="E36" s="77">
        <v>36</v>
      </c>
      <c r="F36" s="78">
        <v>36</v>
      </c>
      <c r="G36" s="78">
        <v>75</v>
      </c>
      <c r="H36" s="78">
        <v>-28</v>
      </c>
      <c r="I36" s="78">
        <v>85</v>
      </c>
      <c r="J36" s="78">
        <v>86</v>
      </c>
      <c r="K36" s="78">
        <v>138</v>
      </c>
      <c r="L36" s="79">
        <v>180</v>
      </c>
      <c r="M36" s="91"/>
      <c r="N36" s="77">
        <v>181</v>
      </c>
      <c r="O36" s="411">
        <v>281</v>
      </c>
      <c r="P36" s="411">
        <v>281</v>
      </c>
      <c r="Q36" s="318">
        <v>591</v>
      </c>
      <c r="R36" s="2"/>
    </row>
    <row r="37" spans="1:18" ht="16.7" customHeight="1">
      <c r="A37" s="752" t="s">
        <v>505</v>
      </c>
      <c r="B37" s="703"/>
      <c r="C37" s="75">
        <v>28</v>
      </c>
      <c r="D37" s="76">
        <v>55</v>
      </c>
      <c r="E37" s="77">
        <v>67</v>
      </c>
      <c r="F37" s="78">
        <v>59</v>
      </c>
      <c r="G37" s="78">
        <v>54</v>
      </c>
      <c r="H37" s="78">
        <v>53</v>
      </c>
      <c r="I37" s="78">
        <v>47</v>
      </c>
      <c r="J37" s="78">
        <v>59</v>
      </c>
      <c r="K37" s="78">
        <v>51</v>
      </c>
      <c r="L37" s="79">
        <v>39</v>
      </c>
      <c r="M37" s="91"/>
      <c r="N37" s="77">
        <v>235</v>
      </c>
      <c r="O37" s="411">
        <v>210</v>
      </c>
      <c r="P37" s="411">
        <v>210</v>
      </c>
      <c r="Q37" s="318">
        <v>167</v>
      </c>
      <c r="R37" s="2"/>
    </row>
    <row r="38" spans="1:18" ht="16.7" customHeight="1">
      <c r="A38" s="752" t="s">
        <v>506</v>
      </c>
      <c r="B38" s="703"/>
      <c r="C38" s="75">
        <v>29</v>
      </c>
      <c r="D38" s="76">
        <v>275</v>
      </c>
      <c r="E38" s="77">
        <v>166</v>
      </c>
      <c r="F38" s="78">
        <v>726</v>
      </c>
      <c r="G38" s="78">
        <v>1331</v>
      </c>
      <c r="H38" s="78">
        <v>-218</v>
      </c>
      <c r="I38" s="78">
        <v>542</v>
      </c>
      <c r="J38" s="78">
        <v>-673</v>
      </c>
      <c r="K38" s="78">
        <v>192</v>
      </c>
      <c r="L38" s="79">
        <v>223</v>
      </c>
      <c r="M38" s="91"/>
      <c r="N38" s="77">
        <v>2498</v>
      </c>
      <c r="O38" s="411">
        <v>-157</v>
      </c>
      <c r="P38" s="411">
        <v>-157</v>
      </c>
      <c r="Q38" s="318">
        <v>1941</v>
      </c>
      <c r="R38" s="2"/>
    </row>
    <row r="39" spans="1:18" ht="16.7" customHeight="1">
      <c r="A39" s="752" t="s">
        <v>507</v>
      </c>
      <c r="B39" s="703"/>
      <c r="C39" s="75">
        <v>30</v>
      </c>
      <c r="D39" s="76">
        <v>52</v>
      </c>
      <c r="E39" s="77">
        <v>53</v>
      </c>
      <c r="F39" s="78">
        <v>66</v>
      </c>
      <c r="G39" s="78">
        <v>69</v>
      </c>
      <c r="H39" s="78">
        <v>59</v>
      </c>
      <c r="I39" s="78">
        <v>99</v>
      </c>
      <c r="J39" s="78">
        <v>50</v>
      </c>
      <c r="K39" s="78">
        <v>66</v>
      </c>
      <c r="L39" s="79">
        <v>65</v>
      </c>
      <c r="M39" s="91"/>
      <c r="N39" s="77">
        <v>240</v>
      </c>
      <c r="O39" s="411">
        <v>274</v>
      </c>
      <c r="P39" s="411">
        <v>274</v>
      </c>
      <c r="Q39" s="318">
        <v>248</v>
      </c>
      <c r="R39" s="2"/>
    </row>
    <row r="40" spans="1:18" ht="16.7" customHeight="1">
      <c r="A40" s="755" t="s">
        <v>508</v>
      </c>
      <c r="B40" s="703"/>
      <c r="C40" s="70">
        <v>31</v>
      </c>
      <c r="D40" s="71">
        <v>215</v>
      </c>
      <c r="E40" s="72">
        <v>141</v>
      </c>
      <c r="F40" s="73">
        <v>152</v>
      </c>
      <c r="G40" s="73">
        <v>135</v>
      </c>
      <c r="H40" s="73">
        <v>80</v>
      </c>
      <c r="I40" s="73">
        <v>55</v>
      </c>
      <c r="J40" s="73">
        <v>86</v>
      </c>
      <c r="K40" s="73">
        <v>104</v>
      </c>
      <c r="L40" s="74">
        <v>78</v>
      </c>
      <c r="M40" s="91"/>
      <c r="N40" s="72">
        <v>643</v>
      </c>
      <c r="O40" s="412">
        <v>325</v>
      </c>
      <c r="P40" s="412">
        <v>325</v>
      </c>
      <c r="Q40" s="315">
        <v>423</v>
      </c>
      <c r="R40" s="2"/>
    </row>
    <row r="41" spans="1:18" ht="16.7" customHeight="1">
      <c r="A41" s="776" t="s">
        <v>513</v>
      </c>
      <c r="B41" s="777"/>
      <c r="C41" s="99">
        <v>32</v>
      </c>
      <c r="D41" s="100">
        <v>3419</v>
      </c>
      <c r="E41" s="101">
        <v>3162</v>
      </c>
      <c r="F41" s="102">
        <v>3626</v>
      </c>
      <c r="G41" s="102">
        <v>4077</v>
      </c>
      <c r="H41" s="102">
        <v>2105</v>
      </c>
      <c r="I41" s="102">
        <v>2885</v>
      </c>
      <c r="J41" s="102">
        <v>1975</v>
      </c>
      <c r="K41" s="102">
        <v>3216</v>
      </c>
      <c r="L41" s="103">
        <v>2817</v>
      </c>
      <c r="M41" s="91"/>
      <c r="N41" s="101">
        <v>14284</v>
      </c>
      <c r="O41" s="413">
        <v>10181</v>
      </c>
      <c r="P41" s="413">
        <v>10181</v>
      </c>
      <c r="Q41" s="324">
        <v>12847</v>
      </c>
      <c r="R41" s="2"/>
    </row>
    <row r="42" spans="1:18" ht="16.7" customHeight="1">
      <c r="A42" s="776" t="s">
        <v>250</v>
      </c>
      <c r="B42" s="777"/>
      <c r="C42" s="99">
        <v>33</v>
      </c>
      <c r="D42" s="100">
        <v>151</v>
      </c>
      <c r="E42" s="101">
        <v>4</v>
      </c>
      <c r="F42" s="102">
        <v>591</v>
      </c>
      <c r="G42" s="102">
        <v>1193</v>
      </c>
      <c r="H42" s="102">
        <v>-369</v>
      </c>
      <c r="I42" s="102">
        <v>413</v>
      </c>
      <c r="J42" s="102">
        <v>-808</v>
      </c>
      <c r="K42" s="102">
        <v>81</v>
      </c>
      <c r="L42" s="103">
        <v>97</v>
      </c>
      <c r="M42" s="91"/>
      <c r="N42" s="101">
        <v>1939</v>
      </c>
      <c r="O42" s="413">
        <v>-683</v>
      </c>
      <c r="P42" s="413">
        <v>-683</v>
      </c>
      <c r="Q42" s="324">
        <v>1399</v>
      </c>
      <c r="R42" s="2"/>
    </row>
    <row r="43" spans="1:18" ht="16.7" customHeight="1">
      <c r="A43" s="776" t="s">
        <v>514</v>
      </c>
      <c r="B43" s="777"/>
      <c r="C43" s="99">
        <v>34</v>
      </c>
      <c r="D43" s="100">
        <v>3268</v>
      </c>
      <c r="E43" s="101">
        <v>3158</v>
      </c>
      <c r="F43" s="102">
        <v>3035</v>
      </c>
      <c r="G43" s="102">
        <v>2884</v>
      </c>
      <c r="H43" s="102">
        <v>2474</v>
      </c>
      <c r="I43" s="102">
        <v>2472</v>
      </c>
      <c r="J43" s="102">
        <v>2783</v>
      </c>
      <c r="K43" s="102">
        <v>3135</v>
      </c>
      <c r="L43" s="103">
        <v>2720</v>
      </c>
      <c r="M43" s="91"/>
      <c r="N43" s="101">
        <v>12345</v>
      </c>
      <c r="O43" s="413">
        <v>10864</v>
      </c>
      <c r="P43" s="413">
        <v>10864</v>
      </c>
      <c r="Q43" s="324">
        <v>11448</v>
      </c>
      <c r="R43" s="2"/>
    </row>
    <row r="44" spans="1:18" ht="16.7" customHeight="1">
      <c r="A44" s="776" t="s">
        <v>452</v>
      </c>
      <c r="B44" s="777"/>
      <c r="C44" s="99">
        <v>35</v>
      </c>
      <c r="D44" s="100">
        <v>124</v>
      </c>
      <c r="E44" s="101">
        <v>162</v>
      </c>
      <c r="F44" s="102">
        <v>135</v>
      </c>
      <c r="G44" s="102">
        <v>138</v>
      </c>
      <c r="H44" s="102">
        <v>151</v>
      </c>
      <c r="I44" s="102">
        <v>129</v>
      </c>
      <c r="J44" s="102">
        <v>135</v>
      </c>
      <c r="K44" s="102">
        <v>111</v>
      </c>
      <c r="L44" s="103">
        <v>126</v>
      </c>
      <c r="M44" s="91"/>
      <c r="N44" s="101">
        <v>559</v>
      </c>
      <c r="O44" s="413">
        <v>526</v>
      </c>
      <c r="P44" s="413">
        <v>526</v>
      </c>
      <c r="Q44" s="324">
        <v>542</v>
      </c>
      <c r="R44" s="2"/>
    </row>
    <row r="45" spans="1:18" ht="16.7" customHeight="1">
      <c r="A45" s="776" t="s">
        <v>515</v>
      </c>
      <c r="B45" s="777"/>
      <c r="C45" s="99">
        <v>36</v>
      </c>
      <c r="D45" s="414">
        <v>0.39751689296155202</v>
      </c>
      <c r="E45" s="415">
        <v>0.39147411644216701</v>
      </c>
      <c r="F45" s="416">
        <v>0.386227287184015</v>
      </c>
      <c r="G45" s="416">
        <v>0.395461584323407</v>
      </c>
      <c r="H45" s="416">
        <v>0.35780321590737602</v>
      </c>
      <c r="I45" s="416">
        <v>0.37275349864347701</v>
      </c>
      <c r="J45" s="416">
        <v>0.42404891228485903</v>
      </c>
      <c r="K45" s="416">
        <v>0.44107357963673699</v>
      </c>
      <c r="L45" s="417">
        <v>0.41996611439215198</v>
      </c>
      <c r="M45" s="91"/>
      <c r="N45" s="415">
        <v>0.39266869225441497</v>
      </c>
      <c r="O45" s="416">
        <v>0.39917255394238699</v>
      </c>
      <c r="P45" s="416">
        <v>0.39917255394238699</v>
      </c>
      <c r="Q45" s="418">
        <v>0.44442656465372998</v>
      </c>
      <c r="R45" s="2"/>
    </row>
    <row r="46" spans="1:18" ht="16.7" customHeight="1">
      <c r="A46" s="728"/>
      <c r="B46" s="728"/>
      <c r="C46" s="420"/>
      <c r="D46" s="420"/>
      <c r="E46" s="420"/>
      <c r="F46" s="420"/>
      <c r="G46" s="420"/>
      <c r="H46" s="420"/>
      <c r="I46" s="420"/>
      <c r="J46" s="420"/>
      <c r="K46" s="420"/>
      <c r="L46" s="420"/>
      <c r="N46" s="420"/>
      <c r="O46" s="420"/>
      <c r="P46" s="420"/>
      <c r="Q46" s="420"/>
    </row>
    <row r="47" spans="1:18" ht="16.7" customHeight="1">
      <c r="A47" s="744" t="s">
        <v>516</v>
      </c>
      <c r="B47" s="703"/>
    </row>
    <row r="48" spans="1:18" ht="16.7" customHeight="1">
      <c r="A48" s="754" t="s">
        <v>498</v>
      </c>
      <c r="B48" s="737"/>
      <c r="C48" s="63">
        <v>37</v>
      </c>
      <c r="D48" s="64">
        <v>327</v>
      </c>
      <c r="E48" s="68">
        <v>400</v>
      </c>
      <c r="F48" s="66">
        <v>340</v>
      </c>
      <c r="G48" s="66">
        <v>-1283</v>
      </c>
      <c r="H48" s="66">
        <v>4797</v>
      </c>
      <c r="I48" s="66">
        <v>-975</v>
      </c>
      <c r="J48" s="66">
        <v>3629</v>
      </c>
      <c r="K48" s="66">
        <v>799</v>
      </c>
      <c r="L48" s="69">
        <v>-98</v>
      </c>
      <c r="M48" s="91"/>
      <c r="N48" s="68">
        <v>-216</v>
      </c>
      <c r="O48" s="66">
        <v>8250</v>
      </c>
      <c r="P48" s="66">
        <v>8250</v>
      </c>
      <c r="Q48" s="160">
        <v>296</v>
      </c>
      <c r="R48" s="2"/>
    </row>
    <row r="49" spans="1:18" ht="16.7" customHeight="1">
      <c r="A49" s="41"/>
      <c r="B49" s="16" t="s">
        <v>517</v>
      </c>
      <c r="C49" s="75">
        <v>38</v>
      </c>
      <c r="D49" s="76">
        <v>0</v>
      </c>
      <c r="E49" s="77">
        <v>0</v>
      </c>
      <c r="F49" s="78">
        <v>0</v>
      </c>
      <c r="G49" s="78">
        <v>1628</v>
      </c>
      <c r="H49" s="78">
        <v>-4698</v>
      </c>
      <c r="I49" s="78">
        <v>983</v>
      </c>
      <c r="J49" s="78">
        <v>-3433</v>
      </c>
      <c r="K49" s="78">
        <v>-517</v>
      </c>
      <c r="L49" s="79">
        <v>0</v>
      </c>
      <c r="M49" s="91"/>
      <c r="N49" s="77">
        <v>1628</v>
      </c>
      <c r="O49" s="78">
        <v>-7665</v>
      </c>
      <c r="P49" s="78">
        <v>-7665</v>
      </c>
      <c r="Q49" s="97">
        <v>0</v>
      </c>
      <c r="R49" s="2"/>
    </row>
    <row r="50" spans="1:18" ht="16.7" customHeight="1">
      <c r="A50" s="755" t="s">
        <v>518</v>
      </c>
      <c r="B50" s="703"/>
      <c r="C50" s="70">
        <v>39</v>
      </c>
      <c r="D50" s="71">
        <v>327</v>
      </c>
      <c r="E50" s="72">
        <v>400</v>
      </c>
      <c r="F50" s="73">
        <v>340</v>
      </c>
      <c r="G50" s="73">
        <v>345</v>
      </c>
      <c r="H50" s="73">
        <v>99</v>
      </c>
      <c r="I50" s="73">
        <v>8</v>
      </c>
      <c r="J50" s="73">
        <v>196</v>
      </c>
      <c r="K50" s="73">
        <v>282</v>
      </c>
      <c r="L50" s="74">
        <v>-98</v>
      </c>
      <c r="M50" s="91"/>
      <c r="N50" s="72">
        <v>1412</v>
      </c>
      <c r="O50" s="73">
        <v>585</v>
      </c>
      <c r="P50" s="73">
        <v>585</v>
      </c>
      <c r="Q50" s="87">
        <v>296</v>
      </c>
      <c r="R50" s="2"/>
    </row>
    <row r="51" spans="1:18" ht="16.7" customHeight="1">
      <c r="A51" s="754" t="s">
        <v>505</v>
      </c>
      <c r="B51" s="737"/>
      <c r="C51" s="63">
        <v>40</v>
      </c>
      <c r="D51" s="64">
        <v>55</v>
      </c>
      <c r="E51" s="68">
        <v>67</v>
      </c>
      <c r="F51" s="66">
        <v>59</v>
      </c>
      <c r="G51" s="66">
        <v>54</v>
      </c>
      <c r="H51" s="66">
        <v>53</v>
      </c>
      <c r="I51" s="66">
        <v>47</v>
      </c>
      <c r="J51" s="66">
        <v>59</v>
      </c>
      <c r="K51" s="66">
        <v>22</v>
      </c>
      <c r="L51" s="69">
        <v>39</v>
      </c>
      <c r="M51" s="91"/>
      <c r="N51" s="68">
        <v>235</v>
      </c>
      <c r="O51" s="66">
        <v>181</v>
      </c>
      <c r="P51" s="66">
        <v>181</v>
      </c>
      <c r="Q51" s="160">
        <v>167</v>
      </c>
      <c r="R51" s="2"/>
    </row>
    <row r="52" spans="1:18" ht="16.7" customHeight="1">
      <c r="A52" s="41"/>
      <c r="B52" s="16" t="s">
        <v>179</v>
      </c>
      <c r="C52" s="75">
        <v>41</v>
      </c>
      <c r="D52" s="76">
        <v>0</v>
      </c>
      <c r="E52" s="77">
        <v>0</v>
      </c>
      <c r="F52" s="78">
        <v>0</v>
      </c>
      <c r="G52" s="78">
        <v>0</v>
      </c>
      <c r="H52" s="78">
        <v>0</v>
      </c>
      <c r="I52" s="78">
        <v>0</v>
      </c>
      <c r="J52" s="78">
        <v>0</v>
      </c>
      <c r="K52" s="78">
        <v>29</v>
      </c>
      <c r="L52" s="79">
        <v>0</v>
      </c>
      <c r="M52" s="91"/>
      <c r="N52" s="77">
        <v>0</v>
      </c>
      <c r="O52" s="78">
        <v>29</v>
      </c>
      <c r="P52" s="78">
        <v>29</v>
      </c>
      <c r="Q52" s="97">
        <v>0</v>
      </c>
      <c r="R52" s="2"/>
    </row>
    <row r="53" spans="1:18" ht="16.7" customHeight="1">
      <c r="A53" s="755" t="s">
        <v>519</v>
      </c>
      <c r="B53" s="703"/>
      <c r="C53" s="70">
        <v>42</v>
      </c>
      <c r="D53" s="71">
        <v>55</v>
      </c>
      <c r="E53" s="72">
        <v>67</v>
      </c>
      <c r="F53" s="73">
        <v>59</v>
      </c>
      <c r="G53" s="73">
        <v>54</v>
      </c>
      <c r="H53" s="73">
        <v>53</v>
      </c>
      <c r="I53" s="73">
        <v>47</v>
      </c>
      <c r="J53" s="73">
        <v>59</v>
      </c>
      <c r="K53" s="73">
        <v>51</v>
      </c>
      <c r="L53" s="74">
        <v>39</v>
      </c>
      <c r="M53" s="91"/>
      <c r="N53" s="72">
        <v>235</v>
      </c>
      <c r="O53" s="73">
        <v>210</v>
      </c>
      <c r="P53" s="73">
        <v>210</v>
      </c>
      <c r="Q53" s="87">
        <v>167</v>
      </c>
      <c r="R53" s="2"/>
    </row>
    <row r="54" spans="1:18" ht="16.7" customHeight="1">
      <c r="A54" s="754" t="s">
        <v>500</v>
      </c>
      <c r="B54" s="737"/>
      <c r="C54" s="63">
        <v>43</v>
      </c>
      <c r="D54" s="64">
        <v>254</v>
      </c>
      <c r="E54" s="68">
        <v>126</v>
      </c>
      <c r="F54" s="66">
        <v>173</v>
      </c>
      <c r="G54" s="66">
        <v>147</v>
      </c>
      <c r="H54" s="66">
        <v>143</v>
      </c>
      <c r="I54" s="66">
        <v>131</v>
      </c>
      <c r="J54" s="66">
        <v>143</v>
      </c>
      <c r="K54" s="66">
        <v>131</v>
      </c>
      <c r="L54" s="69">
        <v>126</v>
      </c>
      <c r="M54" s="91"/>
      <c r="N54" s="68">
        <v>700</v>
      </c>
      <c r="O54" s="66">
        <v>548</v>
      </c>
      <c r="P54" s="66">
        <v>548</v>
      </c>
      <c r="Q54" s="160">
        <v>442</v>
      </c>
      <c r="R54" s="2"/>
    </row>
    <row r="55" spans="1:18" ht="16.7" customHeight="1">
      <c r="A55" s="41"/>
      <c r="B55" s="16" t="s">
        <v>184</v>
      </c>
      <c r="C55" s="75">
        <v>44</v>
      </c>
      <c r="D55" s="76">
        <v>0</v>
      </c>
      <c r="E55" s="77">
        <v>83</v>
      </c>
      <c r="F55" s="78">
        <v>0</v>
      </c>
      <c r="G55" s="78">
        <v>0</v>
      </c>
      <c r="H55" s="78">
        <v>0</v>
      </c>
      <c r="I55" s="78">
        <v>0</v>
      </c>
      <c r="J55" s="78">
        <v>0</v>
      </c>
      <c r="K55" s="78">
        <v>0</v>
      </c>
      <c r="L55" s="79">
        <v>0</v>
      </c>
      <c r="M55" s="91"/>
      <c r="N55" s="77">
        <v>83</v>
      </c>
      <c r="O55" s="78">
        <v>0</v>
      </c>
      <c r="P55" s="78">
        <v>0</v>
      </c>
      <c r="Q55" s="97">
        <v>0</v>
      </c>
      <c r="R55" s="2"/>
    </row>
    <row r="56" spans="1:18" ht="16.7" customHeight="1">
      <c r="A56" s="755" t="s">
        <v>520</v>
      </c>
      <c r="B56" s="703"/>
      <c r="C56" s="70">
        <v>45</v>
      </c>
      <c r="D56" s="71">
        <v>254</v>
      </c>
      <c r="E56" s="72">
        <v>209</v>
      </c>
      <c r="F56" s="73">
        <v>173</v>
      </c>
      <c r="G56" s="73">
        <v>147</v>
      </c>
      <c r="H56" s="73">
        <v>143</v>
      </c>
      <c r="I56" s="73">
        <v>131</v>
      </c>
      <c r="J56" s="73">
        <v>143</v>
      </c>
      <c r="K56" s="73">
        <v>131</v>
      </c>
      <c r="L56" s="74">
        <v>126</v>
      </c>
      <c r="M56" s="91"/>
      <c r="N56" s="72">
        <v>783</v>
      </c>
      <c r="O56" s="73">
        <v>548</v>
      </c>
      <c r="P56" s="73">
        <v>548</v>
      </c>
      <c r="Q56" s="87">
        <v>442</v>
      </c>
      <c r="R56" s="2"/>
    </row>
    <row r="57" spans="1:18" ht="16.7" customHeight="1">
      <c r="A57" s="754" t="s">
        <v>507</v>
      </c>
      <c r="B57" s="737"/>
      <c r="C57" s="63">
        <v>46</v>
      </c>
      <c r="D57" s="64">
        <v>52</v>
      </c>
      <c r="E57" s="68">
        <v>-2</v>
      </c>
      <c r="F57" s="66">
        <v>66</v>
      </c>
      <c r="G57" s="66">
        <v>69</v>
      </c>
      <c r="H57" s="66">
        <v>59</v>
      </c>
      <c r="I57" s="66">
        <v>99</v>
      </c>
      <c r="J57" s="66">
        <v>50</v>
      </c>
      <c r="K57" s="66">
        <v>66</v>
      </c>
      <c r="L57" s="69">
        <v>65</v>
      </c>
      <c r="M57" s="91"/>
      <c r="N57" s="68">
        <v>185</v>
      </c>
      <c r="O57" s="66">
        <v>274</v>
      </c>
      <c r="P57" s="66">
        <v>274</v>
      </c>
      <c r="Q57" s="160">
        <v>248</v>
      </c>
      <c r="R57" s="2"/>
    </row>
    <row r="58" spans="1:18" ht="16.7" customHeight="1">
      <c r="A58" s="41"/>
      <c r="B58" s="16" t="s">
        <v>184</v>
      </c>
      <c r="C58" s="75">
        <v>47</v>
      </c>
      <c r="D58" s="76">
        <v>0</v>
      </c>
      <c r="E58" s="77">
        <v>55</v>
      </c>
      <c r="F58" s="78">
        <v>0</v>
      </c>
      <c r="G58" s="78">
        <v>0</v>
      </c>
      <c r="H58" s="78">
        <v>0</v>
      </c>
      <c r="I58" s="78">
        <v>0</v>
      </c>
      <c r="J58" s="78">
        <v>0</v>
      </c>
      <c r="K58" s="78">
        <v>0</v>
      </c>
      <c r="L58" s="79">
        <v>0</v>
      </c>
      <c r="M58" s="91"/>
      <c r="N58" s="77">
        <v>55</v>
      </c>
      <c r="O58" s="78">
        <v>0</v>
      </c>
      <c r="P58" s="78">
        <v>0</v>
      </c>
      <c r="Q58" s="97">
        <v>0</v>
      </c>
      <c r="R58" s="2"/>
    </row>
    <row r="59" spans="1:18" ht="16.7" customHeight="1">
      <c r="A59" s="755" t="s">
        <v>521</v>
      </c>
      <c r="B59" s="703"/>
      <c r="C59" s="70">
        <v>48</v>
      </c>
      <c r="D59" s="71">
        <v>52</v>
      </c>
      <c r="E59" s="72">
        <v>53</v>
      </c>
      <c r="F59" s="73">
        <v>66</v>
      </c>
      <c r="G59" s="73">
        <v>69</v>
      </c>
      <c r="H59" s="73">
        <v>59</v>
      </c>
      <c r="I59" s="73">
        <v>99</v>
      </c>
      <c r="J59" s="73">
        <v>50</v>
      </c>
      <c r="K59" s="73">
        <v>66</v>
      </c>
      <c r="L59" s="74">
        <v>65</v>
      </c>
      <c r="M59" s="91"/>
      <c r="N59" s="72">
        <v>240</v>
      </c>
      <c r="O59" s="73">
        <v>274</v>
      </c>
      <c r="P59" s="73">
        <v>274</v>
      </c>
      <c r="Q59" s="87">
        <v>248</v>
      </c>
      <c r="R59" s="2"/>
    </row>
    <row r="60" spans="1:18" ht="16.7" customHeight="1">
      <c r="A60" s="754" t="s">
        <v>522</v>
      </c>
      <c r="B60" s="737"/>
      <c r="C60" s="63">
        <v>49</v>
      </c>
      <c r="D60" s="64">
        <v>215</v>
      </c>
      <c r="E60" s="68">
        <v>141</v>
      </c>
      <c r="F60" s="66">
        <v>152</v>
      </c>
      <c r="G60" s="66">
        <v>135</v>
      </c>
      <c r="H60" s="66">
        <v>80</v>
      </c>
      <c r="I60" s="66">
        <v>55</v>
      </c>
      <c r="J60" s="66">
        <v>94</v>
      </c>
      <c r="K60" s="66">
        <v>104</v>
      </c>
      <c r="L60" s="69">
        <v>78</v>
      </c>
      <c r="M60" s="91"/>
      <c r="N60" s="68">
        <v>643</v>
      </c>
      <c r="O60" s="66">
        <v>333</v>
      </c>
      <c r="P60" s="66">
        <v>333</v>
      </c>
      <c r="Q60" s="160">
        <v>452</v>
      </c>
      <c r="R60" s="2"/>
    </row>
    <row r="61" spans="1:18" ht="16.7" customHeight="1">
      <c r="A61" s="41"/>
      <c r="B61" s="16" t="s">
        <v>179</v>
      </c>
      <c r="C61" s="75">
        <v>50</v>
      </c>
      <c r="D61" s="76">
        <v>0</v>
      </c>
      <c r="E61" s="77">
        <v>0</v>
      </c>
      <c r="F61" s="78">
        <v>0</v>
      </c>
      <c r="G61" s="78">
        <v>0</v>
      </c>
      <c r="H61" s="78">
        <v>0</v>
      </c>
      <c r="I61" s="78">
        <v>0</v>
      </c>
      <c r="J61" s="78">
        <v>-8</v>
      </c>
      <c r="K61" s="78">
        <v>0</v>
      </c>
      <c r="L61" s="79">
        <v>0</v>
      </c>
      <c r="M61" s="91"/>
      <c r="N61" s="77">
        <v>0</v>
      </c>
      <c r="O61" s="78">
        <v>-8</v>
      </c>
      <c r="P61" s="78">
        <v>-8</v>
      </c>
      <c r="Q61" s="97">
        <v>-29</v>
      </c>
      <c r="R61" s="2"/>
    </row>
    <row r="62" spans="1:18" ht="16.7" customHeight="1">
      <c r="A62" s="755" t="s">
        <v>523</v>
      </c>
      <c r="B62" s="703"/>
      <c r="C62" s="70">
        <v>51</v>
      </c>
      <c r="D62" s="71">
        <v>215</v>
      </c>
      <c r="E62" s="72">
        <v>141</v>
      </c>
      <c r="F62" s="73">
        <v>152</v>
      </c>
      <c r="G62" s="73">
        <v>135</v>
      </c>
      <c r="H62" s="73">
        <v>80</v>
      </c>
      <c r="I62" s="73">
        <v>55</v>
      </c>
      <c r="J62" s="73">
        <v>86</v>
      </c>
      <c r="K62" s="73">
        <v>104</v>
      </c>
      <c r="L62" s="74">
        <v>78</v>
      </c>
      <c r="M62" s="91"/>
      <c r="N62" s="72">
        <v>643</v>
      </c>
      <c r="O62" s="73">
        <v>325</v>
      </c>
      <c r="P62" s="73">
        <v>325</v>
      </c>
      <c r="Q62" s="87">
        <v>423</v>
      </c>
      <c r="R62" s="2"/>
    </row>
    <row r="63" spans="1:18" ht="16.7" customHeight="1">
      <c r="A63" s="737" t="s">
        <v>524</v>
      </c>
      <c r="B63" s="737"/>
      <c r="C63" s="737"/>
      <c r="D63" s="737"/>
      <c r="E63" s="737"/>
      <c r="F63" s="737"/>
      <c r="G63" s="737"/>
      <c r="H63" s="737"/>
      <c r="I63" s="737"/>
      <c r="J63" s="737"/>
      <c r="K63" s="737"/>
      <c r="L63" s="737"/>
      <c r="M63" s="703"/>
      <c r="N63" s="737"/>
      <c r="O63" s="737"/>
      <c r="P63" s="737"/>
      <c r="Q63" s="737"/>
    </row>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57">
    <mergeCell ref="A54:B54"/>
    <mergeCell ref="A56:B56"/>
    <mergeCell ref="A63:Q63"/>
    <mergeCell ref="A57:B57"/>
    <mergeCell ref="A59:B59"/>
    <mergeCell ref="A60:B60"/>
    <mergeCell ref="A62:B62"/>
    <mergeCell ref="A47:B47"/>
    <mergeCell ref="A48:B48"/>
    <mergeCell ref="A50:B50"/>
    <mergeCell ref="A51:B51"/>
    <mergeCell ref="A53:B53"/>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October 31, 2023 Supplementary Financial Information&amp;R&amp;14Page 15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1:S197"/>
  <sheetViews>
    <sheetView showRuler="0" zoomScale="75" zoomScaleNormal="75" workbookViewId="0">
      <selection activeCell="B1" sqref="B1"/>
    </sheetView>
  </sheetViews>
  <sheetFormatPr defaultColWidth="13.28515625" defaultRowHeight="12.75"/>
  <cols>
    <col min="1" max="1" width="0.28515625" customWidth="1"/>
    <col min="2" max="2" width="2.7109375" customWidth="1"/>
    <col min="3" max="3" width="87.28515625" customWidth="1"/>
    <col min="4" max="4" width="6.42578125" customWidth="1"/>
    <col min="5" max="13" width="15.5703125" customWidth="1"/>
    <col min="14" max="14" width="2.28515625" customWidth="1"/>
    <col min="15" max="15" width="15.5703125" customWidth="1"/>
    <col min="16" max="16" width="15.5703125" hidden="1" customWidth="1"/>
    <col min="17" max="18" width="15.5703125" customWidth="1"/>
    <col min="19" max="19" width="0.7109375" customWidth="1"/>
    <col min="20" max="20" width="35.7109375" customWidth="1"/>
    <col min="21" max="21" width="21.42578125" customWidth="1"/>
    <col min="22" max="22" width="14" customWidth="1"/>
    <col min="23" max="31" width="8.7109375" customWidth="1"/>
    <col min="32" max="32" width="2.28515625" customWidth="1"/>
    <col min="33" max="40" width="8.7109375" customWidth="1"/>
    <col min="41" max="41" width="9.28515625" customWidth="1"/>
    <col min="42" max="49" width="8.7109375" customWidth="1"/>
    <col min="50" max="50" width="2.28515625" customWidth="1"/>
    <col min="51" max="62" width="8.7109375" customWidth="1"/>
  </cols>
  <sheetData>
    <row r="1" spans="2:19" ht="19.899999999999999" customHeight="1">
      <c r="B1" s="48"/>
      <c r="C1" s="117"/>
      <c r="D1" s="117"/>
      <c r="E1" s="117"/>
      <c r="F1" s="117"/>
      <c r="G1" s="117"/>
      <c r="H1" s="117"/>
      <c r="I1" s="117"/>
      <c r="J1" s="117"/>
      <c r="K1" s="117"/>
      <c r="L1" s="117"/>
      <c r="M1" s="117"/>
      <c r="N1" s="117"/>
      <c r="O1" s="769"/>
      <c r="P1" s="769"/>
      <c r="Q1" s="769"/>
      <c r="R1" s="770"/>
      <c r="S1" s="2"/>
    </row>
    <row r="2" spans="2:19" ht="19.899999999999999" customHeight="1">
      <c r="B2" s="49" t="s">
        <v>11</v>
      </c>
      <c r="C2" s="12"/>
      <c r="D2" s="12"/>
      <c r="E2" s="12"/>
      <c r="F2" s="12"/>
      <c r="G2" s="12"/>
      <c r="H2" s="12"/>
      <c r="I2" s="12"/>
      <c r="J2" s="12"/>
      <c r="K2" s="12"/>
      <c r="L2" s="12"/>
      <c r="M2" s="12"/>
      <c r="N2" s="12"/>
      <c r="O2" s="771"/>
      <c r="P2" s="771"/>
      <c r="Q2" s="771"/>
      <c r="R2" s="772"/>
      <c r="S2" s="2"/>
    </row>
    <row r="3" spans="2:19" ht="19.899999999999999" customHeight="1">
      <c r="B3" s="741" t="s">
        <v>525</v>
      </c>
      <c r="C3" s="709"/>
      <c r="D3" s="349"/>
      <c r="E3" s="12"/>
      <c r="F3" s="12"/>
      <c r="G3" s="12"/>
      <c r="H3" s="12"/>
      <c r="I3" s="12"/>
      <c r="J3" s="12"/>
      <c r="K3" s="12"/>
      <c r="L3" s="12"/>
      <c r="M3" s="118"/>
      <c r="N3" s="12"/>
      <c r="O3" s="123"/>
      <c r="P3" s="123"/>
      <c r="Q3" s="123"/>
      <c r="R3" s="124"/>
      <c r="S3" s="2"/>
    </row>
    <row r="4" spans="2:19" ht="19.899999999999999" customHeight="1">
      <c r="B4" s="741"/>
      <c r="C4" s="709"/>
      <c r="D4" s="50" t="s">
        <v>156</v>
      </c>
      <c r="E4" s="51" t="s">
        <v>157</v>
      </c>
      <c r="F4" s="51">
        <v>2023</v>
      </c>
      <c r="G4" s="51">
        <v>2023</v>
      </c>
      <c r="H4" s="51">
        <v>2023</v>
      </c>
      <c r="I4" s="51">
        <v>2022</v>
      </c>
      <c r="J4" s="51">
        <v>2022</v>
      </c>
      <c r="K4" s="51">
        <v>2022</v>
      </c>
      <c r="L4" s="51">
        <v>2022</v>
      </c>
      <c r="M4" s="51">
        <v>2021</v>
      </c>
      <c r="N4" s="52"/>
      <c r="O4" s="52" t="s">
        <v>158</v>
      </c>
      <c r="P4" s="52" t="s">
        <v>159</v>
      </c>
      <c r="Q4" s="52" t="s">
        <v>158</v>
      </c>
      <c r="R4" s="145" t="s">
        <v>158</v>
      </c>
      <c r="S4" s="2"/>
    </row>
    <row r="5" spans="2:19" ht="19.899999999999999" customHeight="1">
      <c r="B5" s="742" t="s">
        <v>160</v>
      </c>
      <c r="C5" s="743"/>
      <c r="D5" s="57" t="s">
        <v>161</v>
      </c>
      <c r="E5" s="58" t="s">
        <v>162</v>
      </c>
      <c r="F5" s="58" t="s">
        <v>163</v>
      </c>
      <c r="G5" s="58" t="s">
        <v>164</v>
      </c>
      <c r="H5" s="58" t="s">
        <v>165</v>
      </c>
      <c r="I5" s="58" t="s">
        <v>162</v>
      </c>
      <c r="J5" s="58" t="s">
        <v>163</v>
      </c>
      <c r="K5" s="58" t="s">
        <v>164</v>
      </c>
      <c r="L5" s="58" t="s">
        <v>165</v>
      </c>
      <c r="M5" s="58" t="s">
        <v>162</v>
      </c>
      <c r="N5" s="58"/>
      <c r="O5" s="146" t="s">
        <v>157</v>
      </c>
      <c r="P5" s="146" t="s">
        <v>166</v>
      </c>
      <c r="Q5" s="146" t="s">
        <v>166</v>
      </c>
      <c r="R5" s="147" t="s">
        <v>167</v>
      </c>
      <c r="S5" s="2"/>
    </row>
    <row r="6" spans="2:19" ht="16.7" customHeight="1">
      <c r="B6" s="737"/>
      <c r="C6" s="737"/>
      <c r="D6" s="254"/>
      <c r="E6" s="155"/>
      <c r="F6" s="155"/>
      <c r="G6" s="155"/>
      <c r="H6" s="155"/>
      <c r="I6" s="155"/>
      <c r="J6" s="155"/>
      <c r="K6" s="155"/>
      <c r="L6" s="155"/>
      <c r="M6" s="155"/>
      <c r="N6" s="421"/>
      <c r="O6" s="155"/>
      <c r="P6" s="155"/>
      <c r="Q6" s="155"/>
      <c r="R6" s="6"/>
    </row>
    <row r="7" spans="2:19" ht="16.7" customHeight="1">
      <c r="B7" s="782" t="s">
        <v>526</v>
      </c>
      <c r="C7" s="703"/>
    </row>
    <row r="8" spans="2:19" ht="16.7" customHeight="1">
      <c r="B8" s="754" t="s">
        <v>527</v>
      </c>
      <c r="C8" s="737"/>
      <c r="D8" s="63">
        <v>1</v>
      </c>
      <c r="E8" s="64">
        <v>173</v>
      </c>
      <c r="F8" s="68">
        <v>160</v>
      </c>
      <c r="G8" s="66">
        <v>203</v>
      </c>
      <c r="H8" s="66">
        <v>234</v>
      </c>
      <c r="I8" s="66">
        <v>201</v>
      </c>
      <c r="J8" s="66">
        <v>159</v>
      </c>
      <c r="K8" s="66">
        <v>212</v>
      </c>
      <c r="L8" s="66">
        <v>321</v>
      </c>
      <c r="M8" s="69">
        <v>190</v>
      </c>
      <c r="N8" s="91"/>
      <c r="O8" s="68">
        <v>770</v>
      </c>
      <c r="P8" s="66">
        <v>893</v>
      </c>
      <c r="Q8" s="66">
        <v>893</v>
      </c>
      <c r="R8" s="160">
        <v>1017</v>
      </c>
      <c r="S8" s="2"/>
    </row>
    <row r="9" spans="2:19" ht="16.7" customHeight="1">
      <c r="B9" s="752" t="s">
        <v>528</v>
      </c>
      <c r="C9" s="703"/>
      <c r="D9" s="75">
        <v>2</v>
      </c>
      <c r="E9" s="76">
        <v>151</v>
      </c>
      <c r="F9" s="77">
        <v>142</v>
      </c>
      <c r="G9" s="78">
        <v>156</v>
      </c>
      <c r="H9" s="78">
        <v>189</v>
      </c>
      <c r="I9" s="78">
        <v>148</v>
      </c>
      <c r="J9" s="78">
        <v>144</v>
      </c>
      <c r="K9" s="78">
        <v>128</v>
      </c>
      <c r="L9" s="78">
        <v>151</v>
      </c>
      <c r="M9" s="79">
        <v>97</v>
      </c>
      <c r="N9" s="91"/>
      <c r="O9" s="77">
        <v>638</v>
      </c>
      <c r="P9" s="78">
        <v>571</v>
      </c>
      <c r="Q9" s="78">
        <v>571</v>
      </c>
      <c r="R9" s="97">
        <v>416</v>
      </c>
      <c r="S9" s="2"/>
    </row>
    <row r="10" spans="2:19" ht="16.7" customHeight="1">
      <c r="B10" s="752" t="s">
        <v>529</v>
      </c>
      <c r="C10" s="703"/>
      <c r="D10" s="75">
        <v>3</v>
      </c>
      <c r="E10" s="76">
        <v>249</v>
      </c>
      <c r="F10" s="77">
        <v>181</v>
      </c>
      <c r="G10" s="78">
        <v>247</v>
      </c>
      <c r="H10" s="78">
        <v>254</v>
      </c>
      <c r="I10" s="78">
        <v>130</v>
      </c>
      <c r="J10" s="78">
        <v>189</v>
      </c>
      <c r="K10" s="78">
        <v>228</v>
      </c>
      <c r="L10" s="78">
        <v>403</v>
      </c>
      <c r="M10" s="79">
        <v>177</v>
      </c>
      <c r="N10" s="91"/>
      <c r="O10" s="77">
        <v>931</v>
      </c>
      <c r="P10" s="78">
        <v>950</v>
      </c>
      <c r="Q10" s="78">
        <v>950</v>
      </c>
      <c r="R10" s="97">
        <v>852</v>
      </c>
      <c r="S10" s="2"/>
    </row>
    <row r="11" spans="2:19" ht="16.7" customHeight="1">
      <c r="B11" s="752" t="s">
        <v>530</v>
      </c>
      <c r="C11" s="703"/>
      <c r="D11" s="75">
        <v>4</v>
      </c>
      <c r="E11" s="76">
        <v>30</v>
      </c>
      <c r="F11" s="77">
        <v>53</v>
      </c>
      <c r="G11" s="78">
        <v>52</v>
      </c>
      <c r="H11" s="78">
        <v>57</v>
      </c>
      <c r="I11" s="78">
        <v>52</v>
      </c>
      <c r="J11" s="78">
        <v>41</v>
      </c>
      <c r="K11" s="78">
        <v>57</v>
      </c>
      <c r="L11" s="78">
        <v>39</v>
      </c>
      <c r="M11" s="79">
        <v>33</v>
      </c>
      <c r="N11" s="91"/>
      <c r="O11" s="77">
        <v>192</v>
      </c>
      <c r="P11" s="78">
        <v>189</v>
      </c>
      <c r="Q11" s="78">
        <v>189</v>
      </c>
      <c r="R11" s="97">
        <v>147</v>
      </c>
      <c r="S11" s="2"/>
    </row>
    <row r="12" spans="2:19" ht="16.7" customHeight="1">
      <c r="B12" s="755" t="s">
        <v>531</v>
      </c>
      <c r="C12" s="703"/>
      <c r="D12" s="70">
        <v>5</v>
      </c>
      <c r="E12" s="71">
        <v>24</v>
      </c>
      <c r="F12" s="72">
        <v>104</v>
      </c>
      <c r="G12" s="73">
        <v>8</v>
      </c>
      <c r="H12" s="73">
        <v>-1662</v>
      </c>
      <c r="I12" s="73">
        <v>4675</v>
      </c>
      <c r="J12" s="73">
        <v>-1099</v>
      </c>
      <c r="K12" s="73">
        <v>3468</v>
      </c>
      <c r="L12" s="73">
        <v>512</v>
      </c>
      <c r="M12" s="74">
        <v>15</v>
      </c>
      <c r="N12" s="91"/>
      <c r="O12" s="72">
        <v>-1526</v>
      </c>
      <c r="P12" s="73">
        <v>7556</v>
      </c>
      <c r="Q12" s="73">
        <v>7556</v>
      </c>
      <c r="R12" s="87">
        <v>2</v>
      </c>
      <c r="S12" s="2"/>
    </row>
    <row r="13" spans="2:19" ht="16.7" customHeight="1">
      <c r="B13" s="776" t="s">
        <v>532</v>
      </c>
      <c r="C13" s="777"/>
      <c r="D13" s="99">
        <v>6</v>
      </c>
      <c r="E13" s="321">
        <v>627</v>
      </c>
      <c r="F13" s="101">
        <v>640</v>
      </c>
      <c r="G13" s="102">
        <v>666</v>
      </c>
      <c r="H13" s="102">
        <v>-928</v>
      </c>
      <c r="I13" s="102">
        <v>5206</v>
      </c>
      <c r="J13" s="102">
        <v>-566</v>
      </c>
      <c r="K13" s="102">
        <v>4093</v>
      </c>
      <c r="L13" s="102">
        <v>1426</v>
      </c>
      <c r="M13" s="103">
        <v>512</v>
      </c>
      <c r="N13" s="91"/>
      <c r="O13" s="101">
        <v>1005</v>
      </c>
      <c r="P13" s="102">
        <v>10159</v>
      </c>
      <c r="Q13" s="102">
        <v>10159</v>
      </c>
      <c r="R13" s="383">
        <v>2434</v>
      </c>
      <c r="S13" s="2"/>
    </row>
    <row r="14" spans="2:19" ht="16.7" customHeight="1">
      <c r="B14" s="776" t="s">
        <v>533</v>
      </c>
      <c r="C14" s="777"/>
      <c r="D14" s="99">
        <v>7</v>
      </c>
      <c r="E14" s="100">
        <v>87</v>
      </c>
      <c r="F14" s="101">
        <v>80</v>
      </c>
      <c r="G14" s="102">
        <v>84</v>
      </c>
      <c r="H14" s="102">
        <v>70</v>
      </c>
      <c r="I14" s="102">
        <v>58</v>
      </c>
      <c r="J14" s="102">
        <v>59</v>
      </c>
      <c r="K14" s="102">
        <v>57</v>
      </c>
      <c r="L14" s="102">
        <v>63</v>
      </c>
      <c r="M14" s="103">
        <v>71</v>
      </c>
      <c r="N14" s="91"/>
      <c r="O14" s="101">
        <v>321</v>
      </c>
      <c r="P14" s="102">
        <v>237</v>
      </c>
      <c r="Q14" s="102">
        <v>237</v>
      </c>
      <c r="R14" s="383">
        <v>285</v>
      </c>
      <c r="S14" s="2"/>
    </row>
    <row r="15" spans="2:19" ht="16.7" customHeight="1">
      <c r="B15" s="776" t="s">
        <v>534</v>
      </c>
      <c r="C15" s="777"/>
      <c r="D15" s="99">
        <v>8</v>
      </c>
      <c r="E15" s="321">
        <v>540</v>
      </c>
      <c r="F15" s="101">
        <v>560</v>
      </c>
      <c r="G15" s="102">
        <v>582</v>
      </c>
      <c r="H15" s="102">
        <v>-998</v>
      </c>
      <c r="I15" s="102">
        <v>5148</v>
      </c>
      <c r="J15" s="102">
        <v>-625</v>
      </c>
      <c r="K15" s="102">
        <v>4036</v>
      </c>
      <c r="L15" s="102">
        <v>1363</v>
      </c>
      <c r="M15" s="103">
        <v>441</v>
      </c>
      <c r="N15" s="91"/>
      <c r="O15" s="101">
        <v>684</v>
      </c>
      <c r="P15" s="102">
        <v>9922</v>
      </c>
      <c r="Q15" s="102">
        <v>9922</v>
      </c>
      <c r="R15" s="383">
        <v>2149</v>
      </c>
      <c r="S15" s="2"/>
    </row>
    <row r="16" spans="2:19" ht="16.7" customHeight="1">
      <c r="B16" s="776" t="s">
        <v>242</v>
      </c>
      <c r="C16" s="777"/>
      <c r="D16" s="99">
        <v>9</v>
      </c>
      <c r="E16" s="100">
        <v>0</v>
      </c>
      <c r="F16" s="101">
        <v>0</v>
      </c>
      <c r="G16" s="102">
        <v>0</v>
      </c>
      <c r="H16" s="102">
        <v>1628</v>
      </c>
      <c r="I16" s="102">
        <v>-4698</v>
      </c>
      <c r="J16" s="102">
        <v>983</v>
      </c>
      <c r="K16" s="102">
        <v>-3433</v>
      </c>
      <c r="L16" s="102">
        <v>-517</v>
      </c>
      <c r="M16" s="103">
        <v>0</v>
      </c>
      <c r="N16" s="91"/>
      <c r="O16" s="101">
        <v>1628</v>
      </c>
      <c r="P16" s="102">
        <v>-7665</v>
      </c>
      <c r="Q16" s="102">
        <v>-7665</v>
      </c>
      <c r="R16" s="383">
        <v>0</v>
      </c>
      <c r="S16" s="2"/>
    </row>
    <row r="17" spans="2:19" ht="16.7" customHeight="1">
      <c r="B17" s="776" t="s">
        <v>535</v>
      </c>
      <c r="C17" s="777"/>
      <c r="D17" s="99">
        <v>10</v>
      </c>
      <c r="E17" s="100">
        <v>540</v>
      </c>
      <c r="F17" s="101">
        <v>560</v>
      </c>
      <c r="G17" s="102">
        <v>582</v>
      </c>
      <c r="H17" s="102">
        <v>630</v>
      </c>
      <c r="I17" s="102">
        <v>450</v>
      </c>
      <c r="J17" s="102">
        <v>358</v>
      </c>
      <c r="K17" s="102">
        <v>603</v>
      </c>
      <c r="L17" s="102">
        <v>846</v>
      </c>
      <c r="M17" s="103">
        <v>441</v>
      </c>
      <c r="N17" s="91"/>
      <c r="O17" s="101">
        <v>2312</v>
      </c>
      <c r="P17" s="102">
        <v>2257</v>
      </c>
      <c r="Q17" s="102">
        <v>2257</v>
      </c>
      <c r="R17" s="383">
        <v>2149</v>
      </c>
      <c r="S17" s="2"/>
    </row>
    <row r="18" spans="2:19" ht="16.7" customHeight="1">
      <c r="B18" s="754"/>
      <c r="C18" s="737"/>
      <c r="D18" s="422"/>
      <c r="E18" s="423"/>
      <c r="F18" s="62"/>
      <c r="G18" s="114"/>
      <c r="H18" s="114"/>
      <c r="I18" s="114"/>
      <c r="J18" s="114"/>
      <c r="K18" s="114"/>
      <c r="L18" s="114"/>
      <c r="M18" s="424"/>
      <c r="N18" s="91"/>
      <c r="O18" s="62"/>
      <c r="P18" s="114"/>
      <c r="Q18" s="114"/>
      <c r="R18" s="424"/>
      <c r="S18" s="2"/>
    </row>
    <row r="19" spans="2:19" ht="16.7" customHeight="1">
      <c r="B19" s="752" t="s">
        <v>536</v>
      </c>
      <c r="C19" s="703"/>
      <c r="E19" s="91"/>
      <c r="F19" s="133"/>
      <c r="N19" s="91"/>
      <c r="O19" s="133"/>
      <c r="S19" s="2"/>
    </row>
    <row r="20" spans="2:19" ht="16.7" customHeight="1">
      <c r="B20" s="752" t="s">
        <v>357</v>
      </c>
      <c r="C20" s="703"/>
      <c r="D20" s="75">
        <v>11</v>
      </c>
      <c r="E20" s="76">
        <v>300</v>
      </c>
      <c r="F20" s="77">
        <v>240</v>
      </c>
      <c r="G20" s="78">
        <v>326</v>
      </c>
      <c r="H20" s="78">
        <v>355</v>
      </c>
      <c r="I20" s="78">
        <v>409</v>
      </c>
      <c r="J20" s="78">
        <v>409</v>
      </c>
      <c r="K20" s="78">
        <v>464</v>
      </c>
      <c r="L20" s="78">
        <v>627</v>
      </c>
      <c r="M20" s="79">
        <v>610</v>
      </c>
      <c r="N20" s="91"/>
      <c r="O20" s="77">
        <v>1221</v>
      </c>
      <c r="P20" s="78">
        <v>1909</v>
      </c>
      <c r="Q20" s="78">
        <v>1909</v>
      </c>
      <c r="R20" s="97">
        <v>2138</v>
      </c>
      <c r="S20" s="2"/>
    </row>
    <row r="21" spans="2:19" ht="16.7" customHeight="1">
      <c r="B21" s="755" t="s">
        <v>537</v>
      </c>
      <c r="C21" s="703"/>
      <c r="D21" s="70">
        <v>12</v>
      </c>
      <c r="E21" s="71">
        <v>327</v>
      </c>
      <c r="F21" s="72">
        <v>400</v>
      </c>
      <c r="G21" s="73">
        <v>340</v>
      </c>
      <c r="H21" s="73">
        <v>-1283</v>
      </c>
      <c r="I21" s="73">
        <v>4797</v>
      </c>
      <c r="J21" s="73">
        <v>-975</v>
      </c>
      <c r="K21" s="73">
        <v>3629</v>
      </c>
      <c r="L21" s="73">
        <v>799</v>
      </c>
      <c r="M21" s="74">
        <v>-98</v>
      </c>
      <c r="N21" s="91"/>
      <c r="O21" s="72">
        <v>-216</v>
      </c>
      <c r="P21" s="73">
        <v>8250</v>
      </c>
      <c r="Q21" s="73">
        <v>8250</v>
      </c>
      <c r="R21" s="87">
        <v>296</v>
      </c>
      <c r="S21" s="2"/>
    </row>
    <row r="22" spans="2:19" ht="16.7" customHeight="1">
      <c r="B22" s="776" t="s">
        <v>532</v>
      </c>
      <c r="C22" s="777"/>
      <c r="D22" s="99">
        <v>13</v>
      </c>
      <c r="E22" s="321">
        <v>627</v>
      </c>
      <c r="F22" s="101">
        <v>640</v>
      </c>
      <c r="G22" s="102">
        <v>666</v>
      </c>
      <c r="H22" s="102">
        <v>-928</v>
      </c>
      <c r="I22" s="102">
        <v>5206</v>
      </c>
      <c r="J22" s="102">
        <v>-566</v>
      </c>
      <c r="K22" s="102">
        <v>4093</v>
      </c>
      <c r="L22" s="102">
        <v>1426</v>
      </c>
      <c r="M22" s="103">
        <v>512</v>
      </c>
      <c r="N22" s="91"/>
      <c r="O22" s="101">
        <v>1005</v>
      </c>
      <c r="P22" s="102">
        <v>10159</v>
      </c>
      <c r="Q22" s="102">
        <v>10159</v>
      </c>
      <c r="R22" s="383">
        <v>2434</v>
      </c>
      <c r="S22" s="2"/>
    </row>
    <row r="23" spans="2:19" ht="16.7" customHeight="1">
      <c r="B23" s="776" t="s">
        <v>533</v>
      </c>
      <c r="C23" s="777"/>
      <c r="D23" s="99">
        <v>14</v>
      </c>
      <c r="E23" s="100">
        <v>87</v>
      </c>
      <c r="F23" s="101">
        <v>80</v>
      </c>
      <c r="G23" s="102">
        <v>84</v>
      </c>
      <c r="H23" s="102">
        <v>70</v>
      </c>
      <c r="I23" s="102">
        <v>58</v>
      </c>
      <c r="J23" s="102">
        <v>59</v>
      </c>
      <c r="K23" s="102">
        <v>57</v>
      </c>
      <c r="L23" s="102">
        <v>63</v>
      </c>
      <c r="M23" s="103">
        <v>71</v>
      </c>
      <c r="N23" s="91"/>
      <c r="O23" s="101">
        <v>321</v>
      </c>
      <c r="P23" s="102">
        <v>237</v>
      </c>
      <c r="Q23" s="102">
        <v>237</v>
      </c>
      <c r="R23" s="383">
        <v>285</v>
      </c>
      <c r="S23" s="2"/>
    </row>
    <row r="24" spans="2:19" ht="16.7" customHeight="1">
      <c r="B24" s="776" t="s">
        <v>538</v>
      </c>
      <c r="C24" s="777"/>
      <c r="D24" s="99">
        <v>15</v>
      </c>
      <c r="E24" s="321">
        <v>540</v>
      </c>
      <c r="F24" s="101">
        <v>560</v>
      </c>
      <c r="G24" s="102">
        <v>582</v>
      </c>
      <c r="H24" s="102">
        <v>-998</v>
      </c>
      <c r="I24" s="102">
        <v>5148</v>
      </c>
      <c r="J24" s="102">
        <v>-625</v>
      </c>
      <c r="K24" s="102">
        <v>4036</v>
      </c>
      <c r="L24" s="102">
        <v>1363</v>
      </c>
      <c r="M24" s="103">
        <v>441</v>
      </c>
      <c r="N24" s="91"/>
      <c r="O24" s="101">
        <v>684</v>
      </c>
      <c r="P24" s="102">
        <v>9922</v>
      </c>
      <c r="Q24" s="102">
        <v>9922</v>
      </c>
      <c r="R24" s="383">
        <v>2149</v>
      </c>
      <c r="S24" s="2"/>
    </row>
    <row r="25" spans="2:19" ht="16.7" customHeight="1">
      <c r="B25" s="776" t="s">
        <v>539</v>
      </c>
      <c r="C25" s="777"/>
      <c r="D25" s="99">
        <v>16</v>
      </c>
      <c r="E25" s="100">
        <v>540</v>
      </c>
      <c r="F25" s="101">
        <v>560</v>
      </c>
      <c r="G25" s="102">
        <v>582</v>
      </c>
      <c r="H25" s="102">
        <v>630</v>
      </c>
      <c r="I25" s="102">
        <v>450</v>
      </c>
      <c r="J25" s="102">
        <v>358</v>
      </c>
      <c r="K25" s="102">
        <v>603</v>
      </c>
      <c r="L25" s="102">
        <v>846</v>
      </c>
      <c r="M25" s="103">
        <v>441</v>
      </c>
      <c r="N25" s="91"/>
      <c r="O25" s="101">
        <v>2312</v>
      </c>
      <c r="P25" s="102">
        <v>2257</v>
      </c>
      <c r="Q25" s="102">
        <v>2257</v>
      </c>
      <c r="R25" s="383">
        <v>2149</v>
      </c>
      <c r="S25" s="2"/>
    </row>
    <row r="26" spans="2:19" ht="16.7" customHeight="1">
      <c r="B26" s="737" t="s">
        <v>540</v>
      </c>
      <c r="C26" s="737"/>
      <c r="D26" s="737"/>
      <c r="E26" s="737"/>
      <c r="F26" s="737"/>
      <c r="G26" s="737"/>
      <c r="H26" s="737"/>
      <c r="I26" s="737"/>
      <c r="J26" s="737"/>
      <c r="K26" s="737"/>
      <c r="L26" s="737"/>
      <c r="M26" s="737"/>
      <c r="N26" s="703"/>
      <c r="O26" s="737"/>
      <c r="P26" s="737"/>
      <c r="Q26" s="737"/>
      <c r="R26" s="737"/>
    </row>
    <row r="27" spans="2:19" ht="16.7" customHeight="1">
      <c r="B27" s="736" t="s">
        <v>1085</v>
      </c>
      <c r="C27" s="783"/>
      <c r="D27" s="783"/>
      <c r="E27" s="783"/>
      <c r="F27" s="783"/>
      <c r="G27" s="783"/>
      <c r="H27" s="783"/>
      <c r="I27" s="783"/>
      <c r="J27" s="783"/>
      <c r="K27" s="783"/>
      <c r="L27" s="783"/>
      <c r="M27" s="783"/>
      <c r="N27" s="783"/>
      <c r="O27" s="783"/>
      <c r="P27" s="783"/>
      <c r="Q27" s="783"/>
      <c r="R27" s="783"/>
    </row>
    <row r="28" spans="2:19" ht="16.7" customHeight="1">
      <c r="B28" s="736" t="s">
        <v>541</v>
      </c>
      <c r="C28" s="703"/>
      <c r="D28" s="703"/>
      <c r="E28" s="703"/>
      <c r="F28" s="703"/>
      <c r="G28" s="703"/>
      <c r="H28" s="703"/>
      <c r="I28" s="703"/>
      <c r="J28" s="703"/>
      <c r="K28" s="703"/>
      <c r="L28" s="703"/>
      <c r="M28" s="703"/>
      <c r="N28" s="703"/>
      <c r="O28" s="703"/>
      <c r="P28" s="703"/>
      <c r="Q28" s="703"/>
      <c r="R28" s="703"/>
    </row>
    <row r="29" spans="2:19" ht="16.7" customHeight="1">
      <c r="B29" s="736" t="s">
        <v>542</v>
      </c>
      <c r="C29" s="703"/>
      <c r="D29" s="703"/>
      <c r="E29" s="703"/>
      <c r="F29" s="703"/>
      <c r="G29" s="703"/>
      <c r="H29" s="703"/>
      <c r="I29" s="703"/>
      <c r="J29" s="703"/>
      <c r="K29" s="703"/>
      <c r="L29" s="703"/>
      <c r="M29" s="703"/>
      <c r="N29" s="703"/>
      <c r="O29" s="703"/>
      <c r="P29" s="703"/>
      <c r="Q29" s="703"/>
      <c r="R29" s="703"/>
    </row>
    <row r="30" spans="2:19" ht="16.7" customHeight="1"/>
    <row r="31" spans="2:19" ht="16.7" customHeight="1">
      <c r="B31" s="736" t="s">
        <v>543</v>
      </c>
      <c r="C31" s="703"/>
      <c r="D31" s="703"/>
      <c r="E31" s="703"/>
      <c r="F31" s="703"/>
      <c r="G31" s="703"/>
      <c r="H31" s="703"/>
      <c r="I31" s="703"/>
      <c r="J31" s="703"/>
      <c r="K31" s="703"/>
      <c r="L31" s="703"/>
      <c r="M31" s="703"/>
      <c r="N31" s="703"/>
      <c r="O31" s="703"/>
      <c r="P31" s="703"/>
      <c r="Q31" s="703"/>
      <c r="R31" s="703"/>
    </row>
    <row r="32" spans="2:19" ht="16.7" customHeight="1">
      <c r="B32" s="736" t="s">
        <v>544</v>
      </c>
      <c r="C32" s="703"/>
      <c r="D32" s="703"/>
      <c r="E32" s="703"/>
      <c r="F32" s="703"/>
      <c r="G32" s="703"/>
      <c r="H32" s="703"/>
      <c r="I32" s="703"/>
      <c r="J32" s="703"/>
      <c r="K32" s="703"/>
      <c r="L32" s="703"/>
      <c r="M32" s="703"/>
      <c r="N32" s="703"/>
      <c r="O32" s="703"/>
      <c r="P32" s="703"/>
      <c r="Q32" s="703"/>
      <c r="R32" s="703"/>
    </row>
    <row r="33" spans="3:18" ht="16.7" customHeight="1"/>
    <row r="34" spans="3:18" ht="16.7" customHeight="1">
      <c r="C34" s="736" t="s">
        <v>545</v>
      </c>
      <c r="D34" s="703"/>
      <c r="E34" s="703"/>
      <c r="F34" s="703"/>
      <c r="G34" s="703"/>
      <c r="H34" s="703"/>
      <c r="I34" s="703"/>
      <c r="J34" s="703"/>
      <c r="K34" s="703"/>
      <c r="L34" s="703"/>
      <c r="M34" s="703"/>
      <c r="N34" s="703"/>
      <c r="O34" s="703"/>
      <c r="P34" s="703"/>
      <c r="Q34" s="703"/>
      <c r="R34" s="703"/>
    </row>
    <row r="35" spans="3:18" ht="16.7" customHeight="1">
      <c r="C35" s="736" t="s">
        <v>546</v>
      </c>
      <c r="D35" s="703"/>
      <c r="E35" s="703"/>
      <c r="F35" s="703"/>
      <c r="G35" s="703"/>
      <c r="H35" s="703"/>
      <c r="I35" s="703"/>
      <c r="J35" s="703"/>
      <c r="K35" s="703"/>
      <c r="L35" s="703"/>
      <c r="M35" s="703"/>
      <c r="N35" s="703"/>
      <c r="O35" s="703"/>
      <c r="P35" s="703"/>
      <c r="Q35" s="703"/>
      <c r="R35" s="703"/>
    </row>
    <row r="36" spans="3:18" ht="16.7" customHeight="1">
      <c r="C36" s="736" t="s">
        <v>547</v>
      </c>
      <c r="D36" s="703"/>
      <c r="E36" s="703"/>
      <c r="F36" s="703"/>
      <c r="G36" s="703"/>
      <c r="H36" s="703"/>
      <c r="I36" s="703"/>
      <c r="J36" s="703"/>
      <c r="K36" s="703"/>
      <c r="L36" s="703"/>
      <c r="M36" s="703"/>
      <c r="N36" s="703"/>
      <c r="O36" s="703"/>
      <c r="P36" s="703"/>
      <c r="Q36" s="703"/>
      <c r="R36" s="703"/>
    </row>
    <row r="37" spans="3:18" ht="16.7" customHeight="1">
      <c r="C37" s="736" t="s">
        <v>548</v>
      </c>
      <c r="D37" s="703"/>
      <c r="E37" s="703"/>
      <c r="F37" s="703"/>
      <c r="G37" s="703"/>
      <c r="H37" s="703"/>
      <c r="I37" s="703"/>
      <c r="J37" s="703"/>
      <c r="K37" s="703"/>
      <c r="L37" s="703"/>
      <c r="M37" s="703"/>
      <c r="N37" s="703"/>
      <c r="O37" s="703"/>
      <c r="P37" s="703"/>
      <c r="Q37" s="703"/>
      <c r="R37" s="703"/>
    </row>
    <row r="38" spans="3:18" ht="16.7" customHeight="1">
      <c r="C38" s="736" t="s">
        <v>549</v>
      </c>
      <c r="D38" s="703"/>
      <c r="E38" s="703"/>
      <c r="F38" s="703"/>
      <c r="G38" s="703"/>
      <c r="H38" s="703"/>
      <c r="I38" s="703"/>
      <c r="J38" s="703"/>
      <c r="K38" s="703"/>
      <c r="L38" s="703"/>
      <c r="M38" s="703"/>
      <c r="N38" s="703"/>
      <c r="O38" s="703"/>
      <c r="P38" s="703"/>
      <c r="Q38" s="703"/>
      <c r="R38" s="703"/>
    </row>
    <row r="39" spans="3:18" ht="16.7" customHeight="1"/>
    <row r="40" spans="3:18" ht="16.7" customHeight="1"/>
    <row r="41" spans="3:18" ht="16.7" customHeight="1"/>
    <row r="42" spans="3:18" ht="16.7" customHeight="1"/>
    <row r="43" spans="3:18" ht="16.7" customHeight="1"/>
    <row r="44" spans="3:18" ht="16.7" customHeight="1"/>
    <row r="45" spans="3:18" ht="16.7" customHeight="1"/>
    <row r="46" spans="3:18" ht="16.7" customHeight="1"/>
    <row r="47" spans="3:18" ht="16.7" customHeight="1"/>
    <row r="48" spans="3: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sheetData>
  <mergeCells count="35">
    <mergeCell ref="C37:R37"/>
    <mergeCell ref="C38:R38"/>
    <mergeCell ref="B31:R31"/>
    <mergeCell ref="B32:R32"/>
    <mergeCell ref="C35:R35"/>
    <mergeCell ref="C34:R34"/>
    <mergeCell ref="C36:R36"/>
    <mergeCell ref="B23:C23"/>
    <mergeCell ref="B24:C24"/>
    <mergeCell ref="B25:C25"/>
    <mergeCell ref="B26:R26"/>
    <mergeCell ref="B29:R29"/>
    <mergeCell ref="B27:R27"/>
    <mergeCell ref="B28:R28"/>
    <mergeCell ref="B18:C18"/>
    <mergeCell ref="B20:C20"/>
    <mergeCell ref="B19:C19"/>
    <mergeCell ref="B22:C22"/>
    <mergeCell ref="B21:C21"/>
    <mergeCell ref="B14:C14"/>
    <mergeCell ref="B13:C13"/>
    <mergeCell ref="B16:C16"/>
    <mergeCell ref="B15:C15"/>
    <mergeCell ref="B17:C17"/>
    <mergeCell ref="O1:R2"/>
    <mergeCell ref="B10:C10"/>
    <mergeCell ref="B9:C9"/>
    <mergeCell ref="B11:C11"/>
    <mergeCell ref="B12:C12"/>
    <mergeCell ref="B4:C4"/>
    <mergeCell ref="B3:C3"/>
    <mergeCell ref="B5:C5"/>
    <mergeCell ref="B6:C6"/>
    <mergeCell ref="B8:C8"/>
    <mergeCell ref="B7:C7"/>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October 31, 2023 Supplementary Financial Information&amp;R&amp;14Page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R213"/>
  <sheetViews>
    <sheetView showRuler="0" zoomScale="75" zoomScaleNormal="75" workbookViewId="0"/>
  </sheetViews>
  <sheetFormatPr defaultColWidth="13.28515625" defaultRowHeight="12.75"/>
  <cols>
    <col min="1" max="1" width="2.7109375" customWidth="1"/>
    <col min="2" max="2" width="55.1406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9.7109375" customWidth="1"/>
    <col min="19" max="19" width="18" customWidth="1"/>
    <col min="20" max="20" width="21.42578125" customWidth="1"/>
    <col min="21" max="22" width="14.7109375" customWidth="1"/>
    <col min="23" max="23" width="20" customWidth="1"/>
    <col min="24" max="24" width="14.7109375" customWidth="1"/>
    <col min="25" max="33" width="8.7109375" customWidth="1"/>
    <col min="34" max="34" width="1.85546875" customWidth="1"/>
    <col min="35" max="51" width="8.7109375" customWidth="1"/>
    <col min="52" max="52" width="1.85546875" customWidth="1"/>
    <col min="53" max="62" width="8.7109375" customWidth="1"/>
  </cols>
  <sheetData>
    <row r="1" spans="1:18" ht="19.899999999999999" customHeight="1">
      <c r="A1" s="48"/>
      <c r="B1" s="117"/>
      <c r="C1" s="117"/>
      <c r="D1" s="117"/>
      <c r="E1" s="117"/>
      <c r="F1" s="117"/>
      <c r="G1" s="117"/>
      <c r="H1" s="117"/>
      <c r="I1" s="117"/>
      <c r="J1" s="117"/>
      <c r="K1" s="117"/>
      <c r="L1" s="117"/>
      <c r="M1" s="117"/>
      <c r="N1" s="769"/>
      <c r="O1" s="769"/>
      <c r="P1" s="769"/>
      <c r="Q1" s="770"/>
      <c r="R1" s="2"/>
    </row>
    <row r="2" spans="1:18" ht="19.899999999999999" customHeight="1">
      <c r="A2" s="49"/>
      <c r="B2" s="12"/>
      <c r="C2" s="12"/>
      <c r="D2" s="12"/>
      <c r="E2" s="12"/>
      <c r="F2" s="12"/>
      <c r="G2" s="12"/>
      <c r="H2" s="12"/>
      <c r="I2" s="12"/>
      <c r="J2" s="12"/>
      <c r="K2" s="12"/>
      <c r="L2" s="12"/>
      <c r="M2" s="12"/>
      <c r="N2" s="771"/>
      <c r="O2" s="771"/>
      <c r="P2" s="771"/>
      <c r="Q2" s="772"/>
      <c r="R2" s="2"/>
    </row>
    <row r="3" spans="1:18" ht="19.899999999999999" customHeight="1">
      <c r="A3" s="741" t="s">
        <v>550</v>
      </c>
      <c r="B3" s="709"/>
      <c r="C3" s="349"/>
      <c r="D3" s="12"/>
      <c r="E3" s="12"/>
      <c r="F3" s="12"/>
      <c r="G3" s="12"/>
      <c r="H3" s="12"/>
      <c r="I3" s="12"/>
      <c r="J3" s="12"/>
      <c r="K3" s="12"/>
      <c r="L3" s="118"/>
      <c r="M3" s="12"/>
      <c r="N3" s="123"/>
      <c r="O3" s="123"/>
      <c r="P3" s="123"/>
      <c r="Q3" s="124"/>
      <c r="R3" s="2"/>
    </row>
    <row r="4" spans="1:18" ht="19.899999999999999" customHeight="1">
      <c r="A4" s="49"/>
      <c r="B4" s="12"/>
      <c r="C4" s="50" t="s">
        <v>156</v>
      </c>
      <c r="D4" s="51">
        <v>2023</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81"/>
      <c r="B6" s="781"/>
      <c r="C6" s="419"/>
      <c r="D6" s="209"/>
      <c r="E6" s="209"/>
      <c r="F6" s="209"/>
      <c r="G6" s="209"/>
      <c r="H6" s="209"/>
      <c r="I6" s="209"/>
      <c r="J6" s="209"/>
      <c r="K6" s="209"/>
      <c r="L6" s="209"/>
      <c r="M6" s="210"/>
      <c r="N6" s="209"/>
      <c r="O6" s="209"/>
      <c r="P6" s="209"/>
      <c r="Q6" s="209"/>
    </row>
    <row r="7" spans="1:18" ht="16.7" customHeight="1">
      <c r="A7" s="744" t="s">
        <v>551</v>
      </c>
      <c r="B7" s="703"/>
    </row>
    <row r="8" spans="1:18" ht="16.7" customHeight="1">
      <c r="A8" s="745" t="s">
        <v>552</v>
      </c>
      <c r="B8" s="728"/>
      <c r="C8" s="432"/>
      <c r="D8" s="433"/>
      <c r="E8" s="434"/>
      <c r="F8" s="209"/>
      <c r="G8" s="209"/>
      <c r="H8" s="209"/>
      <c r="I8" s="209"/>
      <c r="J8" s="209"/>
      <c r="K8" s="209"/>
      <c r="L8" s="435"/>
      <c r="M8" s="436"/>
      <c r="N8" s="434"/>
      <c r="O8" s="209"/>
      <c r="P8" s="209"/>
      <c r="Q8" s="435"/>
      <c r="R8" s="2"/>
    </row>
    <row r="9" spans="1:18" ht="16.7" customHeight="1">
      <c r="A9" s="161"/>
      <c r="B9" s="115" t="s">
        <v>553</v>
      </c>
      <c r="C9" s="162">
        <v>1</v>
      </c>
      <c r="D9" s="425">
        <v>1695</v>
      </c>
      <c r="E9" s="395">
        <v>1883</v>
      </c>
      <c r="F9" s="396">
        <v>1794</v>
      </c>
      <c r="G9" s="396">
        <v>1230</v>
      </c>
      <c r="H9" s="396">
        <v>1219</v>
      </c>
      <c r="I9" s="396">
        <v>1161</v>
      </c>
      <c r="J9" s="396">
        <v>1040</v>
      </c>
      <c r="K9" s="396">
        <v>1047</v>
      </c>
      <c r="L9" s="397">
        <v>1077</v>
      </c>
      <c r="M9" s="409"/>
      <c r="N9" s="395">
        <v>6602</v>
      </c>
      <c r="O9" s="396">
        <v>4467</v>
      </c>
      <c r="P9" s="396">
        <v>4467</v>
      </c>
      <c r="Q9" s="397">
        <v>4041</v>
      </c>
      <c r="R9" s="2"/>
    </row>
    <row r="10" spans="1:18" ht="16.7" customHeight="1">
      <c r="A10" s="161"/>
      <c r="B10" s="115" t="s">
        <v>554</v>
      </c>
      <c r="C10" s="162">
        <v>2</v>
      </c>
      <c r="D10" s="425">
        <v>936</v>
      </c>
      <c r="E10" s="395">
        <v>837</v>
      </c>
      <c r="F10" s="396">
        <v>810</v>
      </c>
      <c r="G10" s="396">
        <v>982</v>
      </c>
      <c r="H10" s="396">
        <v>807</v>
      </c>
      <c r="I10" s="396">
        <v>706</v>
      </c>
      <c r="J10" s="396">
        <v>764</v>
      </c>
      <c r="K10" s="396">
        <v>916</v>
      </c>
      <c r="L10" s="397">
        <v>739</v>
      </c>
      <c r="M10" s="409"/>
      <c r="N10" s="395">
        <v>3565</v>
      </c>
      <c r="O10" s="396">
        <v>3193</v>
      </c>
      <c r="P10" s="396">
        <v>3193</v>
      </c>
      <c r="Q10" s="397">
        <v>3152</v>
      </c>
      <c r="R10" s="2"/>
    </row>
    <row r="11" spans="1:18" ht="16.7" customHeight="1">
      <c r="A11" s="163"/>
      <c r="B11" s="197" t="s">
        <v>555</v>
      </c>
      <c r="C11" s="164">
        <v>3</v>
      </c>
      <c r="D11" s="426">
        <v>278</v>
      </c>
      <c r="E11" s="398">
        <v>345</v>
      </c>
      <c r="F11" s="399">
        <v>371</v>
      </c>
      <c r="G11" s="399">
        <v>354</v>
      </c>
      <c r="H11" s="399">
        <v>248</v>
      </c>
      <c r="I11" s="399">
        <v>268</v>
      </c>
      <c r="J11" s="399">
        <v>283</v>
      </c>
      <c r="K11" s="399">
        <v>336</v>
      </c>
      <c r="L11" s="400">
        <v>243</v>
      </c>
      <c r="M11" s="409"/>
      <c r="N11" s="398">
        <v>1348</v>
      </c>
      <c r="O11" s="399">
        <v>1135</v>
      </c>
      <c r="P11" s="399">
        <v>1135</v>
      </c>
      <c r="Q11" s="400">
        <v>1129</v>
      </c>
      <c r="R11" s="2"/>
    </row>
    <row r="12" spans="1:18" ht="16.7" customHeight="1">
      <c r="A12" s="767" t="s">
        <v>556</v>
      </c>
      <c r="B12" s="764"/>
      <c r="C12" s="344">
        <v>4</v>
      </c>
      <c r="D12" s="427">
        <v>2909</v>
      </c>
      <c r="E12" s="401">
        <v>3065</v>
      </c>
      <c r="F12" s="402">
        <v>2975</v>
      </c>
      <c r="G12" s="402">
        <v>2566</v>
      </c>
      <c r="H12" s="402">
        <v>2274</v>
      </c>
      <c r="I12" s="402">
        <v>2135</v>
      </c>
      <c r="J12" s="402">
        <v>2087</v>
      </c>
      <c r="K12" s="402">
        <v>2299</v>
      </c>
      <c r="L12" s="403">
        <v>2059</v>
      </c>
      <c r="M12" s="409"/>
      <c r="N12" s="401">
        <v>11515</v>
      </c>
      <c r="O12" s="402">
        <v>8795</v>
      </c>
      <c r="P12" s="402">
        <v>8795</v>
      </c>
      <c r="Q12" s="403">
        <v>8322</v>
      </c>
      <c r="R12" s="2"/>
    </row>
    <row r="13" spans="1:18" ht="16.7" customHeight="1">
      <c r="A13" s="745" t="s">
        <v>557</v>
      </c>
      <c r="B13" s="728"/>
      <c r="C13" s="432"/>
      <c r="D13" s="354"/>
      <c r="E13" s="437"/>
      <c r="F13" s="6"/>
      <c r="G13" s="6"/>
      <c r="H13" s="6"/>
      <c r="I13" s="6"/>
      <c r="J13" s="6"/>
      <c r="K13" s="6"/>
      <c r="L13" s="438"/>
      <c r="M13" s="409"/>
      <c r="N13" s="437"/>
      <c r="O13" s="6"/>
      <c r="P13" s="6"/>
      <c r="Q13" s="438"/>
      <c r="R13" s="2"/>
    </row>
    <row r="14" spans="1:18" ht="16.7" customHeight="1">
      <c r="A14" s="161"/>
      <c r="B14" s="115" t="s">
        <v>558</v>
      </c>
      <c r="C14" s="162">
        <v>5</v>
      </c>
      <c r="D14" s="425">
        <v>58</v>
      </c>
      <c r="E14" s="395">
        <v>59</v>
      </c>
      <c r="F14" s="396">
        <v>53</v>
      </c>
      <c r="G14" s="396">
        <v>42</v>
      </c>
      <c r="H14" s="396">
        <v>46</v>
      </c>
      <c r="I14" s="396">
        <v>45</v>
      </c>
      <c r="J14" s="396">
        <v>54</v>
      </c>
      <c r="K14" s="396">
        <v>44</v>
      </c>
      <c r="L14" s="397">
        <v>59</v>
      </c>
      <c r="M14" s="409"/>
      <c r="N14" s="395">
        <v>212</v>
      </c>
      <c r="O14" s="396">
        <v>189</v>
      </c>
      <c r="P14" s="396">
        <v>189</v>
      </c>
      <c r="Q14" s="397">
        <v>231</v>
      </c>
      <c r="R14" s="2"/>
    </row>
    <row r="15" spans="1:18" ht="16.7" customHeight="1">
      <c r="A15" s="161"/>
      <c r="B15" s="115" t="s">
        <v>559</v>
      </c>
      <c r="C15" s="162">
        <v>6</v>
      </c>
      <c r="D15" s="425">
        <v>317</v>
      </c>
      <c r="E15" s="395">
        <v>226</v>
      </c>
      <c r="F15" s="396">
        <v>261</v>
      </c>
      <c r="G15" s="396">
        <v>177</v>
      </c>
      <c r="H15" s="396">
        <v>191</v>
      </c>
      <c r="I15" s="396">
        <v>186</v>
      </c>
      <c r="J15" s="396">
        <v>178</v>
      </c>
      <c r="K15" s="396">
        <v>188</v>
      </c>
      <c r="L15" s="397">
        <v>208</v>
      </c>
      <c r="M15" s="409"/>
      <c r="N15" s="395">
        <v>981</v>
      </c>
      <c r="O15" s="396">
        <v>743</v>
      </c>
      <c r="P15" s="396">
        <v>743</v>
      </c>
      <c r="Q15" s="397">
        <v>794</v>
      </c>
      <c r="R15" s="2"/>
    </row>
    <row r="16" spans="1:18" ht="16.7" customHeight="1">
      <c r="A16" s="163"/>
      <c r="B16" s="197" t="s">
        <v>560</v>
      </c>
      <c r="C16" s="164">
        <v>7</v>
      </c>
      <c r="D16" s="426">
        <v>11</v>
      </c>
      <c r="E16" s="398">
        <v>8</v>
      </c>
      <c r="F16" s="399">
        <v>10</v>
      </c>
      <c r="G16" s="399">
        <v>11</v>
      </c>
      <c r="H16" s="399">
        <v>8</v>
      </c>
      <c r="I16" s="399">
        <v>8</v>
      </c>
      <c r="J16" s="399">
        <v>9</v>
      </c>
      <c r="K16" s="399">
        <v>9</v>
      </c>
      <c r="L16" s="400">
        <v>6</v>
      </c>
      <c r="M16" s="409"/>
      <c r="N16" s="398">
        <v>40</v>
      </c>
      <c r="O16" s="399">
        <v>34</v>
      </c>
      <c r="P16" s="399">
        <v>34</v>
      </c>
      <c r="Q16" s="400">
        <v>36</v>
      </c>
      <c r="R16" s="2"/>
    </row>
    <row r="17" spans="1:18" ht="16.7" customHeight="1">
      <c r="A17" s="767" t="s">
        <v>561</v>
      </c>
      <c r="B17" s="764"/>
      <c r="C17" s="344">
        <v>8</v>
      </c>
      <c r="D17" s="427">
        <v>386</v>
      </c>
      <c r="E17" s="401">
        <v>293</v>
      </c>
      <c r="F17" s="402">
        <v>324</v>
      </c>
      <c r="G17" s="402">
        <v>230</v>
      </c>
      <c r="H17" s="402">
        <v>245</v>
      </c>
      <c r="I17" s="402">
        <v>239</v>
      </c>
      <c r="J17" s="402">
        <v>241</v>
      </c>
      <c r="K17" s="402">
        <v>241</v>
      </c>
      <c r="L17" s="403">
        <v>273</v>
      </c>
      <c r="M17" s="409"/>
      <c r="N17" s="401">
        <v>1233</v>
      </c>
      <c r="O17" s="402">
        <v>966</v>
      </c>
      <c r="P17" s="402">
        <v>966</v>
      </c>
      <c r="Q17" s="403">
        <v>1061</v>
      </c>
      <c r="R17" s="2"/>
    </row>
    <row r="18" spans="1:18" ht="16.7" customHeight="1">
      <c r="A18" s="767" t="s">
        <v>562</v>
      </c>
      <c r="B18" s="764"/>
      <c r="C18" s="344">
        <v>9</v>
      </c>
      <c r="D18" s="427">
        <v>1061</v>
      </c>
      <c r="E18" s="401">
        <v>923</v>
      </c>
      <c r="F18" s="402">
        <v>937</v>
      </c>
      <c r="G18" s="402">
        <v>725</v>
      </c>
      <c r="H18" s="402">
        <v>794</v>
      </c>
      <c r="I18" s="402">
        <v>679</v>
      </c>
      <c r="J18" s="402">
        <v>609</v>
      </c>
      <c r="K18" s="402">
        <v>587</v>
      </c>
      <c r="L18" s="403">
        <v>627</v>
      </c>
      <c r="M18" s="409"/>
      <c r="N18" s="401">
        <v>3646</v>
      </c>
      <c r="O18" s="402">
        <v>2669</v>
      </c>
      <c r="P18" s="402">
        <v>2669</v>
      </c>
      <c r="Q18" s="403">
        <v>2335</v>
      </c>
      <c r="R18" s="2"/>
    </row>
    <row r="19" spans="1:18" ht="16.7" customHeight="1">
      <c r="A19" s="745" t="s">
        <v>563</v>
      </c>
      <c r="B19" s="728"/>
      <c r="C19" s="157">
        <v>10</v>
      </c>
      <c r="D19" s="428">
        <v>286</v>
      </c>
      <c r="E19" s="429">
        <v>286</v>
      </c>
      <c r="F19" s="430">
        <v>280</v>
      </c>
      <c r="G19" s="430">
        <v>163</v>
      </c>
      <c r="H19" s="430">
        <v>156</v>
      </c>
      <c r="I19" s="430">
        <v>151</v>
      </c>
      <c r="J19" s="430">
        <v>147</v>
      </c>
      <c r="K19" s="430">
        <v>150</v>
      </c>
      <c r="L19" s="431">
        <v>163</v>
      </c>
      <c r="M19" s="409"/>
      <c r="N19" s="429">
        <v>1015</v>
      </c>
      <c r="O19" s="430">
        <v>604</v>
      </c>
      <c r="P19" s="430">
        <v>604</v>
      </c>
      <c r="Q19" s="431">
        <v>634</v>
      </c>
      <c r="R19" s="2"/>
    </row>
    <row r="20" spans="1:18" ht="16.7" customHeight="1">
      <c r="A20" s="740" t="s">
        <v>564</v>
      </c>
      <c r="B20" s="703"/>
      <c r="D20" s="88"/>
      <c r="E20" s="279"/>
      <c r="M20" s="409"/>
      <c r="N20" s="279"/>
      <c r="R20" s="2"/>
    </row>
    <row r="21" spans="1:18" ht="16.7" customHeight="1">
      <c r="A21" s="161"/>
      <c r="B21" s="115" t="s">
        <v>565</v>
      </c>
      <c r="C21" s="162">
        <v>11</v>
      </c>
      <c r="D21" s="425">
        <v>260</v>
      </c>
      <c r="E21" s="395">
        <v>219</v>
      </c>
      <c r="F21" s="396">
        <v>195</v>
      </c>
      <c r="G21" s="396">
        <v>140</v>
      </c>
      <c r="H21" s="396">
        <v>161</v>
      </c>
      <c r="I21" s="396">
        <v>135</v>
      </c>
      <c r="J21" s="396">
        <v>115</v>
      </c>
      <c r="K21" s="396">
        <v>106</v>
      </c>
      <c r="L21" s="397">
        <v>133</v>
      </c>
      <c r="M21" s="409"/>
      <c r="N21" s="395">
        <v>814</v>
      </c>
      <c r="O21" s="396">
        <v>517</v>
      </c>
      <c r="P21" s="396">
        <v>517</v>
      </c>
      <c r="Q21" s="397">
        <v>397</v>
      </c>
      <c r="R21" s="2"/>
    </row>
    <row r="22" spans="1:18" ht="16.7" customHeight="1">
      <c r="A22" s="161"/>
      <c r="B22" s="115" t="s">
        <v>566</v>
      </c>
      <c r="C22" s="162">
        <v>12</v>
      </c>
      <c r="D22" s="425">
        <v>108</v>
      </c>
      <c r="E22" s="395">
        <v>95</v>
      </c>
      <c r="F22" s="396">
        <v>91</v>
      </c>
      <c r="G22" s="396">
        <v>74</v>
      </c>
      <c r="H22" s="396">
        <v>72</v>
      </c>
      <c r="I22" s="396">
        <v>67</v>
      </c>
      <c r="J22" s="396">
        <v>75</v>
      </c>
      <c r="K22" s="396">
        <v>64</v>
      </c>
      <c r="L22" s="397">
        <v>65</v>
      </c>
      <c r="M22" s="409"/>
      <c r="N22" s="395">
        <v>368</v>
      </c>
      <c r="O22" s="396">
        <v>278</v>
      </c>
      <c r="P22" s="396">
        <v>278</v>
      </c>
      <c r="Q22" s="397">
        <v>264</v>
      </c>
      <c r="R22" s="2"/>
    </row>
    <row r="23" spans="1:18" ht="16.7" customHeight="1">
      <c r="A23" s="161"/>
      <c r="B23" s="115" t="s">
        <v>567</v>
      </c>
      <c r="C23" s="162">
        <v>13</v>
      </c>
      <c r="D23" s="425">
        <v>323</v>
      </c>
      <c r="E23" s="395">
        <v>280</v>
      </c>
      <c r="F23" s="396">
        <v>312</v>
      </c>
      <c r="G23" s="396">
        <v>232</v>
      </c>
      <c r="H23" s="396">
        <v>271</v>
      </c>
      <c r="I23" s="396">
        <v>182</v>
      </c>
      <c r="J23" s="396">
        <v>180</v>
      </c>
      <c r="K23" s="396">
        <v>155</v>
      </c>
      <c r="L23" s="397">
        <v>184</v>
      </c>
      <c r="M23" s="409"/>
      <c r="N23" s="395">
        <v>1147</v>
      </c>
      <c r="O23" s="396">
        <v>788</v>
      </c>
      <c r="P23" s="396">
        <v>788</v>
      </c>
      <c r="Q23" s="397">
        <v>607</v>
      </c>
      <c r="R23" s="2"/>
    </row>
    <row r="24" spans="1:18" ht="16.7" customHeight="1">
      <c r="A24" s="163"/>
      <c r="B24" s="197" t="s">
        <v>522</v>
      </c>
      <c r="C24" s="164">
        <v>14</v>
      </c>
      <c r="D24" s="426">
        <v>367</v>
      </c>
      <c r="E24" s="398">
        <v>433</v>
      </c>
      <c r="F24" s="399">
        <v>408</v>
      </c>
      <c r="G24" s="399">
        <v>273</v>
      </c>
      <c r="H24" s="399">
        <v>803</v>
      </c>
      <c r="I24" s="399">
        <v>271</v>
      </c>
      <c r="J24" s="399">
        <v>259</v>
      </c>
      <c r="K24" s="399">
        <v>244</v>
      </c>
      <c r="L24" s="400">
        <v>299</v>
      </c>
      <c r="M24" s="409"/>
      <c r="N24" s="398">
        <v>1481</v>
      </c>
      <c r="O24" s="399">
        <v>1577</v>
      </c>
      <c r="P24" s="399">
        <v>1577</v>
      </c>
      <c r="Q24" s="400">
        <v>1889</v>
      </c>
      <c r="R24" s="2"/>
    </row>
    <row r="25" spans="1:18" ht="16.7" customHeight="1">
      <c r="A25" s="767" t="s">
        <v>568</v>
      </c>
      <c r="B25" s="764"/>
      <c r="C25" s="344">
        <v>15</v>
      </c>
      <c r="D25" s="427">
        <v>1058</v>
      </c>
      <c r="E25" s="401">
        <v>1027</v>
      </c>
      <c r="F25" s="402">
        <v>1006</v>
      </c>
      <c r="G25" s="402">
        <v>719</v>
      </c>
      <c r="H25" s="402">
        <v>1307</v>
      </c>
      <c r="I25" s="402">
        <v>655</v>
      </c>
      <c r="J25" s="402">
        <v>629</v>
      </c>
      <c r="K25" s="402">
        <v>569</v>
      </c>
      <c r="L25" s="403">
        <v>681</v>
      </c>
      <c r="M25" s="409"/>
      <c r="N25" s="401">
        <v>3810</v>
      </c>
      <c r="O25" s="402">
        <v>3160</v>
      </c>
      <c r="P25" s="402">
        <v>3160</v>
      </c>
      <c r="Q25" s="403">
        <v>3157</v>
      </c>
      <c r="R25" s="2"/>
    </row>
    <row r="26" spans="1:18" ht="16.7" customHeight="1">
      <c r="A26" s="767" t="s">
        <v>569</v>
      </c>
      <c r="B26" s="764"/>
      <c r="C26" s="344">
        <v>16</v>
      </c>
      <c r="D26" s="427">
        <v>5700</v>
      </c>
      <c r="E26" s="401">
        <v>5594</v>
      </c>
      <c r="F26" s="402">
        <v>5522</v>
      </c>
      <c r="G26" s="402">
        <v>4403</v>
      </c>
      <c r="H26" s="402">
        <v>4776</v>
      </c>
      <c r="I26" s="402">
        <v>3859</v>
      </c>
      <c r="J26" s="402">
        <v>3713</v>
      </c>
      <c r="K26" s="402">
        <v>3846</v>
      </c>
      <c r="L26" s="403">
        <v>3803</v>
      </c>
      <c r="M26" s="409"/>
      <c r="N26" s="401">
        <v>21219</v>
      </c>
      <c r="O26" s="402">
        <v>16194</v>
      </c>
      <c r="P26" s="402">
        <v>16194</v>
      </c>
      <c r="Q26" s="403">
        <v>15509</v>
      </c>
      <c r="R26" s="2"/>
    </row>
    <row r="27" spans="1:18" ht="16.7" customHeight="1">
      <c r="A27" s="728"/>
      <c r="B27" s="728"/>
      <c r="C27" s="40"/>
      <c r="D27" s="209"/>
      <c r="E27" s="209"/>
      <c r="F27" s="209"/>
      <c r="G27" s="209"/>
      <c r="H27" s="209"/>
      <c r="I27" s="209"/>
      <c r="J27" s="209"/>
      <c r="K27" s="209"/>
      <c r="L27" s="209"/>
      <c r="N27" s="209"/>
      <c r="O27" s="209"/>
      <c r="P27" s="209"/>
      <c r="Q27" s="209"/>
    </row>
    <row r="28" spans="1:18" ht="16.7" customHeight="1">
      <c r="A28" s="747" t="s">
        <v>570</v>
      </c>
      <c r="B28" s="703"/>
    </row>
    <row r="29" spans="1:18" ht="16.7" customHeight="1">
      <c r="A29" s="745" t="s">
        <v>552</v>
      </c>
      <c r="B29" s="728"/>
      <c r="C29" s="439"/>
      <c r="D29" s="440"/>
      <c r="E29" s="441"/>
      <c r="F29" s="208"/>
      <c r="G29" s="208"/>
      <c r="H29" s="208"/>
      <c r="I29" s="208"/>
      <c r="J29" s="208"/>
      <c r="K29" s="208"/>
      <c r="L29" s="432"/>
      <c r="M29" s="404"/>
      <c r="N29" s="441"/>
      <c r="O29" s="208"/>
      <c r="P29" s="208"/>
      <c r="Q29" s="432"/>
      <c r="R29" s="2"/>
    </row>
    <row r="30" spans="1:18" ht="16.7" customHeight="1">
      <c r="A30" s="161"/>
      <c r="B30" s="115" t="s">
        <v>553</v>
      </c>
      <c r="C30" s="162">
        <v>17</v>
      </c>
      <c r="D30" s="425">
        <v>1492</v>
      </c>
      <c r="E30" s="395">
        <v>1686</v>
      </c>
      <c r="F30" s="396">
        <v>1437</v>
      </c>
      <c r="G30" s="396">
        <v>1178</v>
      </c>
      <c r="H30" s="396">
        <v>1174</v>
      </c>
      <c r="I30" s="396">
        <v>1134</v>
      </c>
      <c r="J30" s="396">
        <v>1036</v>
      </c>
      <c r="K30" s="396">
        <v>1043</v>
      </c>
      <c r="L30" s="397">
        <v>1061</v>
      </c>
      <c r="M30" s="88"/>
      <c r="N30" s="395">
        <v>5793</v>
      </c>
      <c r="O30" s="396">
        <v>4387</v>
      </c>
      <c r="P30" s="396">
        <v>4387</v>
      </c>
      <c r="Q30" s="397">
        <v>4012</v>
      </c>
      <c r="R30" s="2"/>
    </row>
    <row r="31" spans="1:18" ht="16.7" customHeight="1">
      <c r="A31" s="161"/>
      <c r="B31" s="115" t="s">
        <v>571</v>
      </c>
      <c r="C31" s="162">
        <v>18</v>
      </c>
      <c r="D31" s="425">
        <v>921</v>
      </c>
      <c r="E31" s="395">
        <v>827</v>
      </c>
      <c r="F31" s="396">
        <v>804</v>
      </c>
      <c r="G31" s="396">
        <v>975</v>
      </c>
      <c r="H31" s="396">
        <v>802</v>
      </c>
      <c r="I31" s="396">
        <v>702</v>
      </c>
      <c r="J31" s="396">
        <v>759</v>
      </c>
      <c r="K31" s="396">
        <v>911</v>
      </c>
      <c r="L31" s="397">
        <v>737</v>
      </c>
      <c r="M31" s="88"/>
      <c r="N31" s="395">
        <v>3527</v>
      </c>
      <c r="O31" s="396">
        <v>3174</v>
      </c>
      <c r="P31" s="396">
        <v>3174</v>
      </c>
      <c r="Q31" s="397">
        <v>3134</v>
      </c>
      <c r="R31" s="2"/>
    </row>
    <row r="32" spans="1:18" ht="16.7" customHeight="1">
      <c r="A32" s="163"/>
      <c r="B32" s="197" t="s">
        <v>555</v>
      </c>
      <c r="C32" s="164">
        <v>19</v>
      </c>
      <c r="D32" s="426">
        <v>277</v>
      </c>
      <c r="E32" s="398">
        <v>342</v>
      </c>
      <c r="F32" s="399">
        <v>366</v>
      </c>
      <c r="G32" s="399">
        <v>353</v>
      </c>
      <c r="H32" s="399">
        <v>246</v>
      </c>
      <c r="I32" s="399">
        <v>268</v>
      </c>
      <c r="J32" s="399">
        <v>283</v>
      </c>
      <c r="K32" s="399">
        <v>336</v>
      </c>
      <c r="L32" s="400">
        <v>243</v>
      </c>
      <c r="M32" s="88"/>
      <c r="N32" s="398">
        <v>1338</v>
      </c>
      <c r="O32" s="399">
        <v>1133</v>
      </c>
      <c r="P32" s="399">
        <v>1133</v>
      </c>
      <c r="Q32" s="400">
        <v>1129</v>
      </c>
      <c r="R32" s="2"/>
    </row>
    <row r="33" spans="1:18" ht="16.7" customHeight="1">
      <c r="A33" s="767" t="s">
        <v>572</v>
      </c>
      <c r="B33" s="764"/>
      <c r="C33" s="344">
        <v>20</v>
      </c>
      <c r="D33" s="427">
        <v>2690</v>
      </c>
      <c r="E33" s="401">
        <v>2855</v>
      </c>
      <c r="F33" s="402">
        <v>2607</v>
      </c>
      <c r="G33" s="402">
        <v>2506</v>
      </c>
      <c r="H33" s="402">
        <v>2222</v>
      </c>
      <c r="I33" s="402">
        <v>2104</v>
      </c>
      <c r="J33" s="402">
        <v>2078</v>
      </c>
      <c r="K33" s="402">
        <v>2290</v>
      </c>
      <c r="L33" s="403">
        <v>2041</v>
      </c>
      <c r="M33" s="88"/>
      <c r="N33" s="401">
        <v>10658</v>
      </c>
      <c r="O33" s="402">
        <v>8694</v>
      </c>
      <c r="P33" s="402">
        <v>8694</v>
      </c>
      <c r="Q33" s="403">
        <v>8275</v>
      </c>
      <c r="R33" s="2"/>
    </row>
    <row r="34" spans="1:18" ht="16.7" customHeight="1">
      <c r="A34" s="745" t="s">
        <v>557</v>
      </c>
      <c r="B34" s="728"/>
      <c r="C34" s="432"/>
      <c r="D34" s="354"/>
      <c r="E34" s="437"/>
      <c r="F34" s="6"/>
      <c r="G34" s="6"/>
      <c r="H34" s="6"/>
      <c r="I34" s="6"/>
      <c r="J34" s="6"/>
      <c r="K34" s="6"/>
      <c r="L34" s="438"/>
      <c r="M34" s="88"/>
      <c r="N34" s="437"/>
      <c r="O34" s="6"/>
      <c r="P34" s="6"/>
      <c r="Q34" s="438"/>
      <c r="R34" s="2"/>
    </row>
    <row r="35" spans="1:18" ht="16.7" customHeight="1">
      <c r="A35" s="161"/>
      <c r="B35" s="115" t="s">
        <v>558</v>
      </c>
      <c r="C35" s="162">
        <v>21</v>
      </c>
      <c r="D35" s="425">
        <v>58</v>
      </c>
      <c r="E35" s="395">
        <v>59</v>
      </c>
      <c r="F35" s="396">
        <v>53</v>
      </c>
      <c r="G35" s="396">
        <v>42</v>
      </c>
      <c r="H35" s="396">
        <v>46</v>
      </c>
      <c r="I35" s="396">
        <v>45</v>
      </c>
      <c r="J35" s="396">
        <v>54</v>
      </c>
      <c r="K35" s="396">
        <v>44</v>
      </c>
      <c r="L35" s="397">
        <v>60</v>
      </c>
      <c r="M35" s="88"/>
      <c r="N35" s="395">
        <v>212</v>
      </c>
      <c r="O35" s="396">
        <v>189</v>
      </c>
      <c r="P35" s="396">
        <v>189</v>
      </c>
      <c r="Q35" s="397">
        <v>232</v>
      </c>
      <c r="R35" s="2"/>
    </row>
    <row r="36" spans="1:18" ht="16.7" customHeight="1">
      <c r="A36" s="161"/>
      <c r="B36" s="115" t="s">
        <v>559</v>
      </c>
      <c r="C36" s="162">
        <v>22</v>
      </c>
      <c r="D36" s="425">
        <v>317</v>
      </c>
      <c r="E36" s="395">
        <v>222</v>
      </c>
      <c r="F36" s="396">
        <v>260</v>
      </c>
      <c r="G36" s="396">
        <v>177</v>
      </c>
      <c r="H36" s="396">
        <v>191</v>
      </c>
      <c r="I36" s="396">
        <v>186</v>
      </c>
      <c r="J36" s="396">
        <v>178</v>
      </c>
      <c r="K36" s="396">
        <v>188</v>
      </c>
      <c r="L36" s="397">
        <v>207</v>
      </c>
      <c r="M36" s="88"/>
      <c r="N36" s="395">
        <v>976</v>
      </c>
      <c r="O36" s="396">
        <v>743</v>
      </c>
      <c r="P36" s="396">
        <v>743</v>
      </c>
      <c r="Q36" s="397">
        <v>788</v>
      </c>
      <c r="R36" s="2"/>
    </row>
    <row r="37" spans="1:18" ht="16.7" customHeight="1">
      <c r="A37" s="163"/>
      <c r="B37" s="197" t="s">
        <v>560</v>
      </c>
      <c r="C37" s="164">
        <v>23</v>
      </c>
      <c r="D37" s="426">
        <v>10</v>
      </c>
      <c r="E37" s="398">
        <v>8</v>
      </c>
      <c r="F37" s="399">
        <v>10</v>
      </c>
      <c r="G37" s="399">
        <v>11</v>
      </c>
      <c r="H37" s="399">
        <v>8</v>
      </c>
      <c r="I37" s="399">
        <v>8</v>
      </c>
      <c r="J37" s="399">
        <v>9</v>
      </c>
      <c r="K37" s="399">
        <v>9</v>
      </c>
      <c r="L37" s="400">
        <v>6</v>
      </c>
      <c r="M37" s="88"/>
      <c r="N37" s="398">
        <v>39</v>
      </c>
      <c r="O37" s="399">
        <v>34</v>
      </c>
      <c r="P37" s="399">
        <v>34</v>
      </c>
      <c r="Q37" s="400">
        <v>36</v>
      </c>
      <c r="R37" s="2"/>
    </row>
    <row r="38" spans="1:18" ht="16.7" customHeight="1">
      <c r="A38" s="767" t="s">
        <v>561</v>
      </c>
      <c r="B38" s="764"/>
      <c r="C38" s="344">
        <v>24</v>
      </c>
      <c r="D38" s="427">
        <v>385</v>
      </c>
      <c r="E38" s="401">
        <v>289</v>
      </c>
      <c r="F38" s="402">
        <v>323</v>
      </c>
      <c r="G38" s="402">
        <v>230</v>
      </c>
      <c r="H38" s="402">
        <v>245</v>
      </c>
      <c r="I38" s="402">
        <v>239</v>
      </c>
      <c r="J38" s="402">
        <v>241</v>
      </c>
      <c r="K38" s="402">
        <v>241</v>
      </c>
      <c r="L38" s="403">
        <v>273</v>
      </c>
      <c r="M38" s="88"/>
      <c r="N38" s="401">
        <v>1227</v>
      </c>
      <c r="O38" s="402">
        <v>966</v>
      </c>
      <c r="P38" s="402">
        <v>966</v>
      </c>
      <c r="Q38" s="403">
        <v>1056</v>
      </c>
      <c r="R38" s="2"/>
    </row>
    <row r="39" spans="1:18" ht="16.7" customHeight="1">
      <c r="A39" s="745" t="s">
        <v>562</v>
      </c>
      <c r="B39" s="728"/>
      <c r="C39" s="157">
        <v>25</v>
      </c>
      <c r="D39" s="428">
        <v>786</v>
      </c>
      <c r="E39" s="429">
        <v>737</v>
      </c>
      <c r="F39" s="430">
        <v>700</v>
      </c>
      <c r="G39" s="430">
        <v>608</v>
      </c>
      <c r="H39" s="430">
        <v>699</v>
      </c>
      <c r="I39" s="430">
        <v>641</v>
      </c>
      <c r="J39" s="430">
        <v>587</v>
      </c>
      <c r="K39" s="430">
        <v>583</v>
      </c>
      <c r="L39" s="431">
        <v>622</v>
      </c>
      <c r="M39" s="409"/>
      <c r="N39" s="429">
        <v>2831</v>
      </c>
      <c r="O39" s="430">
        <v>2510</v>
      </c>
      <c r="P39" s="430">
        <v>2510</v>
      </c>
      <c r="Q39" s="431">
        <v>2322</v>
      </c>
      <c r="R39" s="2"/>
    </row>
    <row r="40" spans="1:18" ht="16.7" customHeight="1">
      <c r="A40" s="740" t="s">
        <v>563</v>
      </c>
      <c r="B40" s="703"/>
      <c r="C40" s="162">
        <v>26</v>
      </c>
      <c r="D40" s="425">
        <v>167</v>
      </c>
      <c r="E40" s="395">
        <v>171</v>
      </c>
      <c r="F40" s="396">
        <v>165</v>
      </c>
      <c r="G40" s="396">
        <v>155</v>
      </c>
      <c r="H40" s="396">
        <v>147</v>
      </c>
      <c r="I40" s="396">
        <v>143</v>
      </c>
      <c r="J40" s="396">
        <v>138</v>
      </c>
      <c r="K40" s="396">
        <v>140</v>
      </c>
      <c r="L40" s="397">
        <v>136</v>
      </c>
      <c r="M40" s="88"/>
      <c r="N40" s="395">
        <v>658</v>
      </c>
      <c r="O40" s="396">
        <v>568</v>
      </c>
      <c r="P40" s="396">
        <v>568</v>
      </c>
      <c r="Q40" s="397">
        <v>536</v>
      </c>
      <c r="R40" s="2"/>
    </row>
    <row r="41" spans="1:18" ht="16.7" customHeight="1">
      <c r="A41" s="740" t="s">
        <v>564</v>
      </c>
      <c r="B41" s="703"/>
      <c r="D41" s="88"/>
      <c r="E41" s="279"/>
      <c r="M41" s="88"/>
      <c r="N41" s="279"/>
      <c r="R41" s="2"/>
    </row>
    <row r="42" spans="1:18" ht="16.7" customHeight="1">
      <c r="A42" s="161"/>
      <c r="B42" s="115" t="s">
        <v>565</v>
      </c>
      <c r="C42" s="162">
        <v>27</v>
      </c>
      <c r="D42" s="425">
        <v>226</v>
      </c>
      <c r="E42" s="395">
        <v>191</v>
      </c>
      <c r="F42" s="396">
        <v>183</v>
      </c>
      <c r="G42" s="396">
        <v>135</v>
      </c>
      <c r="H42" s="396">
        <v>154</v>
      </c>
      <c r="I42" s="396">
        <v>133</v>
      </c>
      <c r="J42" s="396">
        <v>114</v>
      </c>
      <c r="K42" s="396">
        <v>106</v>
      </c>
      <c r="L42" s="397">
        <v>133</v>
      </c>
      <c r="M42" s="88"/>
      <c r="N42" s="395">
        <v>735</v>
      </c>
      <c r="O42" s="396">
        <v>507</v>
      </c>
      <c r="P42" s="396">
        <v>507</v>
      </c>
      <c r="Q42" s="397">
        <v>397</v>
      </c>
      <c r="R42" s="2"/>
    </row>
    <row r="43" spans="1:18" ht="16.7" customHeight="1">
      <c r="A43" s="161"/>
      <c r="B43" s="115" t="s">
        <v>566</v>
      </c>
      <c r="C43" s="162">
        <v>28</v>
      </c>
      <c r="D43" s="425">
        <v>101</v>
      </c>
      <c r="E43" s="395">
        <v>88</v>
      </c>
      <c r="F43" s="396">
        <v>89</v>
      </c>
      <c r="G43" s="396">
        <v>73</v>
      </c>
      <c r="H43" s="396">
        <v>72</v>
      </c>
      <c r="I43" s="396">
        <v>67</v>
      </c>
      <c r="J43" s="396">
        <v>75</v>
      </c>
      <c r="K43" s="396">
        <v>64</v>
      </c>
      <c r="L43" s="397">
        <v>65</v>
      </c>
      <c r="M43" s="88"/>
      <c r="N43" s="395">
        <v>351</v>
      </c>
      <c r="O43" s="396">
        <v>278</v>
      </c>
      <c r="P43" s="396">
        <v>278</v>
      </c>
      <c r="Q43" s="397">
        <v>264</v>
      </c>
      <c r="R43" s="2"/>
    </row>
    <row r="44" spans="1:18" ht="16.7" customHeight="1">
      <c r="A44" s="161"/>
      <c r="B44" s="115" t="s">
        <v>567</v>
      </c>
      <c r="C44" s="162">
        <v>29</v>
      </c>
      <c r="D44" s="425">
        <v>272</v>
      </c>
      <c r="E44" s="395">
        <v>223</v>
      </c>
      <c r="F44" s="396">
        <v>210</v>
      </c>
      <c r="G44" s="396">
        <v>187</v>
      </c>
      <c r="H44" s="396">
        <v>207</v>
      </c>
      <c r="I44" s="396">
        <v>164</v>
      </c>
      <c r="J44" s="396">
        <v>165</v>
      </c>
      <c r="K44" s="396">
        <v>147</v>
      </c>
      <c r="L44" s="397">
        <v>182</v>
      </c>
      <c r="M44" s="88"/>
      <c r="N44" s="395">
        <v>892</v>
      </c>
      <c r="O44" s="396">
        <v>683</v>
      </c>
      <c r="P44" s="396">
        <v>683</v>
      </c>
      <c r="Q44" s="397">
        <v>602</v>
      </c>
      <c r="R44" s="2"/>
    </row>
    <row r="45" spans="1:18" ht="16.7" customHeight="1">
      <c r="A45" s="163"/>
      <c r="B45" s="197" t="s">
        <v>508</v>
      </c>
      <c r="C45" s="164">
        <v>30</v>
      </c>
      <c r="D45" s="426">
        <v>370</v>
      </c>
      <c r="E45" s="398">
        <v>413</v>
      </c>
      <c r="F45" s="399">
        <v>403</v>
      </c>
      <c r="G45" s="399">
        <v>260</v>
      </c>
      <c r="H45" s="399">
        <v>208</v>
      </c>
      <c r="I45" s="399">
        <v>270</v>
      </c>
      <c r="J45" s="399">
        <v>252</v>
      </c>
      <c r="K45" s="399">
        <v>258</v>
      </c>
      <c r="L45" s="400">
        <v>268</v>
      </c>
      <c r="M45" s="88"/>
      <c r="N45" s="398">
        <v>1446</v>
      </c>
      <c r="O45" s="399">
        <v>988</v>
      </c>
      <c r="P45" s="399">
        <v>988</v>
      </c>
      <c r="Q45" s="400">
        <v>1098</v>
      </c>
      <c r="R45" s="2"/>
    </row>
    <row r="46" spans="1:18" ht="16.7" customHeight="1">
      <c r="A46" s="767" t="s">
        <v>568</v>
      </c>
      <c r="B46" s="764"/>
      <c r="C46" s="344">
        <v>31</v>
      </c>
      <c r="D46" s="427">
        <v>969</v>
      </c>
      <c r="E46" s="401">
        <v>915</v>
      </c>
      <c r="F46" s="402">
        <v>885</v>
      </c>
      <c r="G46" s="402">
        <v>655</v>
      </c>
      <c r="H46" s="402">
        <v>641</v>
      </c>
      <c r="I46" s="402">
        <v>634</v>
      </c>
      <c r="J46" s="402">
        <v>606</v>
      </c>
      <c r="K46" s="402">
        <v>575</v>
      </c>
      <c r="L46" s="403">
        <v>648</v>
      </c>
      <c r="M46" s="88"/>
      <c r="N46" s="401">
        <v>3424</v>
      </c>
      <c r="O46" s="402">
        <v>2456</v>
      </c>
      <c r="P46" s="402">
        <v>2456</v>
      </c>
      <c r="Q46" s="403">
        <v>2361</v>
      </c>
      <c r="R46" s="2"/>
    </row>
    <row r="47" spans="1:18" ht="16.7" customHeight="1">
      <c r="A47" s="767" t="s">
        <v>573</v>
      </c>
      <c r="B47" s="764"/>
      <c r="C47" s="344">
        <v>32</v>
      </c>
      <c r="D47" s="427">
        <v>4997</v>
      </c>
      <c r="E47" s="401">
        <v>4967</v>
      </c>
      <c r="F47" s="402">
        <v>4680</v>
      </c>
      <c r="G47" s="402">
        <v>4154</v>
      </c>
      <c r="H47" s="402">
        <v>3954</v>
      </c>
      <c r="I47" s="402">
        <v>3761</v>
      </c>
      <c r="J47" s="402">
        <v>3650</v>
      </c>
      <c r="K47" s="402">
        <v>3829</v>
      </c>
      <c r="L47" s="403">
        <v>3720</v>
      </c>
      <c r="M47" s="88"/>
      <c r="N47" s="401">
        <v>18798</v>
      </c>
      <c r="O47" s="402">
        <v>15194</v>
      </c>
      <c r="P47" s="402">
        <v>15194</v>
      </c>
      <c r="Q47" s="403">
        <v>14550</v>
      </c>
      <c r="R47" s="2"/>
    </row>
    <row r="48" spans="1:18" ht="16.7" customHeight="1">
      <c r="A48" s="728" t="s">
        <v>574</v>
      </c>
      <c r="B48" s="728"/>
      <c r="C48" s="728"/>
      <c r="D48" s="728"/>
      <c r="E48" s="728"/>
      <c r="F48" s="728"/>
      <c r="G48" s="728"/>
      <c r="H48" s="728"/>
      <c r="I48" s="728"/>
      <c r="J48" s="728"/>
      <c r="K48" s="728"/>
      <c r="L48" s="728"/>
      <c r="M48" s="703"/>
      <c r="N48" s="728"/>
      <c r="O48" s="728"/>
      <c r="P48" s="728"/>
      <c r="Q48" s="728"/>
    </row>
    <row r="49" spans="1:17" ht="16.7" customHeight="1">
      <c r="B49" s="736" t="s">
        <v>575</v>
      </c>
      <c r="C49" s="703"/>
      <c r="D49" s="703"/>
      <c r="E49" s="703"/>
      <c r="F49" s="703"/>
      <c r="G49" s="703"/>
      <c r="H49" s="703"/>
      <c r="I49" s="703"/>
      <c r="J49" s="703"/>
      <c r="K49" s="703"/>
      <c r="L49" s="703"/>
      <c r="M49" s="703"/>
      <c r="N49" s="703"/>
      <c r="O49" s="703"/>
      <c r="P49" s="703"/>
      <c r="Q49" s="703"/>
    </row>
    <row r="50" spans="1:17" ht="15" customHeight="1">
      <c r="B50" s="736" t="s">
        <v>576</v>
      </c>
      <c r="C50" s="703"/>
      <c r="D50" s="703"/>
      <c r="E50" s="703"/>
      <c r="F50" s="703"/>
      <c r="G50" s="703"/>
      <c r="H50" s="703"/>
      <c r="I50" s="703"/>
      <c r="J50" s="703"/>
      <c r="K50" s="703"/>
      <c r="L50" s="703"/>
      <c r="M50" s="703"/>
      <c r="N50" s="703"/>
      <c r="O50" s="703"/>
      <c r="P50" s="703"/>
      <c r="Q50" s="703"/>
    </row>
    <row r="51" spans="1:17" ht="16.7" customHeight="1">
      <c r="A51" s="730" t="s">
        <v>207</v>
      </c>
      <c r="B51" s="730"/>
      <c r="C51" s="730"/>
      <c r="D51" s="730"/>
      <c r="E51" s="730"/>
      <c r="F51" s="730"/>
      <c r="G51" s="730"/>
      <c r="H51" s="730"/>
      <c r="I51" s="730"/>
      <c r="J51" s="730"/>
      <c r="K51" s="730"/>
      <c r="L51" s="730"/>
      <c r="M51" s="730"/>
      <c r="N51" s="730"/>
      <c r="O51" s="730"/>
      <c r="P51" s="730"/>
      <c r="Q51" s="730"/>
    </row>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29">
    <mergeCell ref="B49:Q49"/>
    <mergeCell ref="B50:Q50"/>
    <mergeCell ref="A51:Q51"/>
    <mergeCell ref="A28:B28"/>
    <mergeCell ref="A29:B29"/>
    <mergeCell ref="A48:Q48"/>
    <mergeCell ref="A33:B33"/>
    <mergeCell ref="A34:B34"/>
    <mergeCell ref="A38:B38"/>
    <mergeCell ref="A39:B39"/>
    <mergeCell ref="A40:B40"/>
    <mergeCell ref="A41:B41"/>
    <mergeCell ref="A46:B46"/>
    <mergeCell ref="A47:B47"/>
    <mergeCell ref="A19:B19"/>
    <mergeCell ref="A20:B20"/>
    <mergeCell ref="A25:B25"/>
    <mergeCell ref="A26:B26"/>
    <mergeCell ref="A27:B27"/>
    <mergeCell ref="N1:Q2"/>
    <mergeCell ref="A12:B12"/>
    <mergeCell ref="A13:B13"/>
    <mergeCell ref="A17:B17"/>
    <mergeCell ref="A18:B18"/>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54" orientation="landscape" r:id="rId1"/>
  <headerFooter>
    <oddFooter xml:space="preserve">&amp;L&amp;14                         October 31, 2023 Supplementary Financial Information&amp;R&amp;14Page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0"/>
  <sheetViews>
    <sheetView showRuler="0" zoomScale="75" zoomScaleNormal="75" workbookViewId="0"/>
  </sheetViews>
  <sheetFormatPr defaultColWidth="13.28515625" defaultRowHeight="12.75"/>
  <cols>
    <col min="1" max="1" width="6.28515625" customWidth="1"/>
    <col min="2" max="2" width="3.140625" customWidth="1"/>
    <col min="3" max="3" width="107.85546875" customWidth="1"/>
    <col min="4" max="4" width="9.85546875" customWidth="1"/>
    <col min="5" max="5" width="4.42578125" customWidth="1"/>
    <col min="6" max="6" width="3.140625" customWidth="1"/>
    <col min="7" max="7" width="93.5703125" customWidth="1"/>
    <col min="8" max="8" width="29.42578125" customWidth="1"/>
    <col min="9" max="9" width="9.7109375" customWidth="1"/>
    <col min="10" max="10" width="6.28515625" customWidth="1"/>
    <col min="11" max="11" width="1.28515625" customWidth="1"/>
  </cols>
  <sheetData>
    <row r="1" spans="1:11" ht="19.899999999999999" customHeight="1">
      <c r="A1" s="20"/>
      <c r="B1" s="20"/>
      <c r="C1" s="20"/>
      <c r="D1" s="21"/>
      <c r="E1" s="20"/>
      <c r="F1" s="20"/>
      <c r="G1" s="10"/>
      <c r="H1" s="710"/>
      <c r="I1" s="710"/>
      <c r="J1" s="711"/>
      <c r="K1" s="8"/>
    </row>
    <row r="2" spans="1:11" ht="19.899999999999999" customHeight="1">
      <c r="A2" s="11" t="s">
        <v>11</v>
      </c>
      <c r="B2" s="20"/>
      <c r="C2" s="20"/>
      <c r="D2" s="21"/>
      <c r="E2" s="20"/>
      <c r="F2" s="20"/>
      <c r="G2" s="10"/>
      <c r="H2" s="710"/>
      <c r="I2" s="710"/>
      <c r="J2" s="711"/>
      <c r="K2" s="8"/>
    </row>
    <row r="3" spans="1:11" ht="19.899999999999999" customHeight="1">
      <c r="A3" s="11"/>
      <c r="B3" s="709" t="s">
        <v>12</v>
      </c>
      <c r="C3" s="709"/>
      <c r="D3" s="21"/>
      <c r="E3" s="20"/>
      <c r="F3" s="20"/>
      <c r="G3" s="10"/>
      <c r="H3" s="710"/>
      <c r="I3" s="710"/>
      <c r="J3" s="711"/>
      <c r="K3" s="8"/>
    </row>
    <row r="4" spans="1:11" ht="19.899999999999999" customHeight="1">
      <c r="A4" s="11"/>
      <c r="B4" s="20"/>
      <c r="C4" s="20"/>
      <c r="D4" s="21"/>
      <c r="E4" s="20"/>
      <c r="F4" s="20"/>
      <c r="G4" s="20"/>
      <c r="H4" s="20"/>
      <c r="I4" s="20"/>
      <c r="J4" s="22"/>
      <c r="K4" s="8"/>
    </row>
    <row r="5" spans="1:11" ht="19.899999999999999" customHeight="1">
      <c r="A5" s="11"/>
      <c r="B5" s="20"/>
      <c r="C5" s="20"/>
      <c r="D5" s="20"/>
      <c r="E5" s="20"/>
      <c r="F5" s="20"/>
      <c r="G5" s="20"/>
      <c r="H5" s="20"/>
      <c r="I5" s="20"/>
      <c r="J5" s="22"/>
      <c r="K5" s="8"/>
    </row>
    <row r="6" spans="1:11" ht="16.7" customHeight="1">
      <c r="A6" s="2"/>
      <c r="K6" s="8"/>
    </row>
    <row r="7" spans="1:11" ht="16.7" customHeight="1">
      <c r="A7" s="2"/>
      <c r="D7" s="13" t="s">
        <v>13</v>
      </c>
      <c r="I7" s="13" t="s">
        <v>13</v>
      </c>
      <c r="K7" s="8"/>
    </row>
    <row r="8" spans="1:11" ht="16.7" customHeight="1">
      <c r="A8" s="2"/>
      <c r="K8" s="8"/>
    </row>
    <row r="9" spans="1:11" ht="16.7" customHeight="1">
      <c r="A9" s="2"/>
      <c r="B9" s="712" t="s">
        <v>14</v>
      </c>
      <c r="C9" s="703"/>
      <c r="D9" s="14">
        <v>44565</v>
      </c>
      <c r="F9" s="712" t="s">
        <v>15</v>
      </c>
      <c r="G9" s="703"/>
      <c r="I9" s="15">
        <v>21</v>
      </c>
      <c r="K9" s="8"/>
    </row>
    <row r="10" spans="1:11" ht="16.7" customHeight="1">
      <c r="A10" s="2"/>
      <c r="C10" s="16" t="s">
        <v>14</v>
      </c>
      <c r="D10" s="17">
        <v>1</v>
      </c>
      <c r="K10" s="8"/>
    </row>
    <row r="11" spans="1:11" ht="16.7" customHeight="1">
      <c r="A11" s="2"/>
      <c r="C11" s="16" t="s">
        <v>16</v>
      </c>
      <c r="D11" s="17">
        <v>2</v>
      </c>
      <c r="F11" s="712" t="s">
        <v>17</v>
      </c>
      <c r="G11" s="703"/>
      <c r="I11" s="15">
        <v>22</v>
      </c>
      <c r="K11" s="8"/>
    </row>
    <row r="12" spans="1:11" ht="16.7" customHeight="1">
      <c r="A12" s="2"/>
      <c r="C12" s="16" t="s">
        <v>18</v>
      </c>
      <c r="D12" s="17">
        <v>3</v>
      </c>
      <c r="K12" s="8"/>
    </row>
    <row r="13" spans="1:11" ht="16.7" customHeight="1">
      <c r="A13" s="2"/>
      <c r="C13" s="16" t="s">
        <v>19</v>
      </c>
      <c r="D13" s="17">
        <v>4</v>
      </c>
      <c r="F13" s="712" t="s">
        <v>20</v>
      </c>
      <c r="G13" s="703"/>
      <c r="I13" s="15">
        <v>23</v>
      </c>
      <c r="K13" s="8"/>
    </row>
    <row r="14" spans="1:11" ht="16.7" customHeight="1">
      <c r="A14" s="2"/>
      <c r="K14" s="8"/>
    </row>
    <row r="15" spans="1:11" ht="16.7" customHeight="1">
      <c r="A15" s="2"/>
      <c r="B15" s="712" t="s">
        <v>21</v>
      </c>
      <c r="C15" s="703"/>
      <c r="D15" s="14">
        <v>44688</v>
      </c>
      <c r="F15" s="712" t="s">
        <v>22</v>
      </c>
      <c r="G15" s="703"/>
      <c r="H15" s="703"/>
      <c r="I15" s="15">
        <v>23</v>
      </c>
      <c r="K15" s="8"/>
    </row>
    <row r="16" spans="1:11" ht="16.7" customHeight="1">
      <c r="A16" s="2"/>
      <c r="C16" s="16" t="s">
        <v>23</v>
      </c>
      <c r="D16" s="17">
        <v>5</v>
      </c>
      <c r="K16" s="8"/>
    </row>
    <row r="17" spans="1:11" ht="16.7" customHeight="1">
      <c r="A17" s="2"/>
      <c r="C17" s="16" t="s">
        <v>24</v>
      </c>
      <c r="D17" s="17">
        <v>5</v>
      </c>
      <c r="F17" s="712" t="s">
        <v>25</v>
      </c>
      <c r="G17" s="703"/>
      <c r="I17" s="15">
        <v>23</v>
      </c>
      <c r="K17" s="8"/>
    </row>
    <row r="18" spans="1:11" ht="16.7" customHeight="1">
      <c r="A18" s="2"/>
      <c r="C18" s="16" t="s">
        <v>26</v>
      </c>
      <c r="D18" s="17">
        <v>5</v>
      </c>
      <c r="K18" s="8"/>
    </row>
    <row r="19" spans="1:11" ht="16.7" customHeight="1">
      <c r="A19" s="2"/>
      <c r="C19" s="16" t="s">
        <v>27</v>
      </c>
      <c r="D19" s="17">
        <v>5</v>
      </c>
      <c r="F19" s="712" t="s">
        <v>28</v>
      </c>
      <c r="G19" s="703"/>
      <c r="I19" s="18" t="s">
        <v>29</v>
      </c>
      <c r="K19" s="8"/>
    </row>
    <row r="20" spans="1:11" ht="16.7" customHeight="1">
      <c r="A20" s="2"/>
      <c r="C20" s="16" t="s">
        <v>30</v>
      </c>
      <c r="D20" s="17">
        <v>6</v>
      </c>
      <c r="G20" s="16" t="s">
        <v>31</v>
      </c>
      <c r="I20" s="17">
        <v>24</v>
      </c>
      <c r="K20" s="8"/>
    </row>
    <row r="21" spans="1:11" ht="16.7" customHeight="1">
      <c r="A21" s="2"/>
      <c r="C21" s="16" t="s">
        <v>32</v>
      </c>
      <c r="D21" s="17">
        <v>6</v>
      </c>
      <c r="G21" s="16" t="s">
        <v>33</v>
      </c>
      <c r="I21" s="17">
        <v>25</v>
      </c>
      <c r="K21" s="8"/>
    </row>
    <row r="22" spans="1:11" ht="16.7" customHeight="1">
      <c r="A22" s="2"/>
      <c r="C22" s="16" t="s">
        <v>34</v>
      </c>
      <c r="D22" s="17">
        <v>6</v>
      </c>
      <c r="G22" s="16" t="s">
        <v>35</v>
      </c>
      <c r="I22" s="17">
        <v>26</v>
      </c>
      <c r="K22" s="8"/>
    </row>
    <row r="23" spans="1:11" ht="16.7" customHeight="1">
      <c r="A23" s="2"/>
      <c r="C23" s="16" t="s">
        <v>36</v>
      </c>
      <c r="D23" s="17">
        <v>7</v>
      </c>
      <c r="G23" s="16" t="s">
        <v>37</v>
      </c>
      <c r="I23" s="17">
        <v>27</v>
      </c>
      <c r="K23" s="8"/>
    </row>
    <row r="24" spans="1:11" ht="16.7" customHeight="1">
      <c r="A24" s="2"/>
      <c r="C24" s="16" t="s">
        <v>38</v>
      </c>
      <c r="D24" s="17">
        <v>7</v>
      </c>
      <c r="G24" s="16" t="s">
        <v>39</v>
      </c>
      <c r="I24" s="17">
        <v>28</v>
      </c>
      <c r="K24" s="8"/>
    </row>
    <row r="25" spans="1:11" ht="16.7" customHeight="1">
      <c r="A25" s="2"/>
      <c r="C25" s="16" t="s">
        <v>40</v>
      </c>
      <c r="D25" s="17">
        <v>7</v>
      </c>
      <c r="G25" s="16" t="s">
        <v>41</v>
      </c>
      <c r="I25" s="17">
        <v>29</v>
      </c>
      <c r="K25" s="8"/>
    </row>
    <row r="26" spans="1:11" ht="16.7" customHeight="1">
      <c r="A26" s="2"/>
      <c r="G26" s="16" t="s">
        <v>42</v>
      </c>
      <c r="I26" s="17">
        <v>30</v>
      </c>
      <c r="K26" s="8"/>
    </row>
    <row r="27" spans="1:11" ht="16.7" customHeight="1">
      <c r="A27" s="2"/>
      <c r="B27" s="712" t="s">
        <v>43</v>
      </c>
      <c r="C27" s="703"/>
      <c r="G27" s="16" t="s">
        <v>44</v>
      </c>
      <c r="I27" s="17">
        <v>31</v>
      </c>
      <c r="K27" s="8"/>
    </row>
    <row r="28" spans="1:11" ht="16.7" customHeight="1">
      <c r="A28" s="2"/>
      <c r="B28" s="712" t="s">
        <v>45</v>
      </c>
      <c r="C28" s="703"/>
      <c r="D28" s="19">
        <v>44787</v>
      </c>
      <c r="G28" s="16" t="s">
        <v>46</v>
      </c>
      <c r="I28" s="17">
        <v>32</v>
      </c>
      <c r="K28" s="8"/>
    </row>
    <row r="29" spans="1:11" ht="16.7" customHeight="1">
      <c r="A29" s="2"/>
      <c r="C29" s="16" t="s">
        <v>47</v>
      </c>
      <c r="D29" s="17">
        <v>8</v>
      </c>
      <c r="G29" s="16" t="s">
        <v>48</v>
      </c>
      <c r="I29" s="17">
        <v>33</v>
      </c>
      <c r="K29" s="8"/>
    </row>
    <row r="30" spans="1:11" ht="16.7" customHeight="1">
      <c r="A30" s="2"/>
      <c r="C30" s="16" t="s">
        <v>49</v>
      </c>
      <c r="D30" s="17">
        <v>9</v>
      </c>
      <c r="G30" s="16" t="s">
        <v>50</v>
      </c>
      <c r="I30" s="17">
        <v>33</v>
      </c>
      <c r="K30" s="8"/>
    </row>
    <row r="31" spans="1:11" ht="16.7" customHeight="1">
      <c r="A31" s="2"/>
      <c r="C31" s="16" t="s">
        <v>51</v>
      </c>
      <c r="D31" s="17">
        <v>10</v>
      </c>
      <c r="G31" s="16" t="s">
        <v>52</v>
      </c>
      <c r="I31" s="17">
        <v>33</v>
      </c>
      <c r="K31" s="8"/>
    </row>
    <row r="32" spans="1:11" ht="16.7" customHeight="1">
      <c r="A32" s="2"/>
      <c r="C32" s="16" t="s">
        <v>53</v>
      </c>
      <c r="D32" s="17">
        <v>11</v>
      </c>
      <c r="K32" s="8"/>
    </row>
    <row r="33" spans="1:11" ht="16.7" customHeight="1">
      <c r="A33" s="2"/>
      <c r="C33" s="16" t="s">
        <v>54</v>
      </c>
      <c r="D33" s="17">
        <v>12</v>
      </c>
      <c r="F33" s="712" t="s">
        <v>55</v>
      </c>
      <c r="G33" s="703"/>
      <c r="I33" s="15">
        <v>34</v>
      </c>
      <c r="K33" s="8"/>
    </row>
    <row r="34" spans="1:11" ht="16.7" customHeight="1">
      <c r="A34" s="2"/>
      <c r="C34" s="16" t="s">
        <v>56</v>
      </c>
      <c r="D34" s="17">
        <v>13</v>
      </c>
      <c r="K34" s="8"/>
    </row>
    <row r="35" spans="1:11" ht="16.7" customHeight="1">
      <c r="A35" s="2"/>
      <c r="C35" s="16" t="s">
        <v>57</v>
      </c>
      <c r="D35" s="17">
        <v>14</v>
      </c>
      <c r="F35" s="712" t="s">
        <v>58</v>
      </c>
      <c r="G35" s="703"/>
      <c r="I35" s="15">
        <v>35</v>
      </c>
      <c r="K35" s="8"/>
    </row>
    <row r="36" spans="1:11" ht="16.7" customHeight="1">
      <c r="A36" s="2"/>
      <c r="K36" s="8"/>
    </row>
    <row r="37" spans="1:11" ht="16.7" customHeight="1">
      <c r="A37" s="2"/>
      <c r="B37" s="712" t="s">
        <v>59</v>
      </c>
      <c r="C37" s="703"/>
      <c r="D37" s="15">
        <v>15</v>
      </c>
      <c r="F37" s="712" t="s">
        <v>60</v>
      </c>
      <c r="G37" s="703"/>
      <c r="I37" s="15">
        <v>36</v>
      </c>
      <c r="K37" s="8"/>
    </row>
    <row r="38" spans="1:11" ht="16.7" customHeight="1">
      <c r="A38" s="2"/>
      <c r="K38" s="8"/>
    </row>
    <row r="39" spans="1:11" ht="16.7" customHeight="1">
      <c r="A39" s="2"/>
      <c r="B39" s="712" t="s">
        <v>61</v>
      </c>
      <c r="C39" s="703"/>
      <c r="D39" s="15">
        <v>16</v>
      </c>
      <c r="F39" s="712" t="s">
        <v>62</v>
      </c>
      <c r="G39" s="703"/>
      <c r="I39" s="15">
        <v>37</v>
      </c>
      <c r="K39" s="8"/>
    </row>
    <row r="40" spans="1:11" ht="16.7" customHeight="1">
      <c r="A40" s="2"/>
      <c r="K40" s="8"/>
    </row>
    <row r="41" spans="1:11" ht="16.7" customHeight="1">
      <c r="A41" s="2"/>
      <c r="B41" s="712" t="s">
        <v>63</v>
      </c>
      <c r="C41" s="703"/>
      <c r="D41" s="15">
        <v>17</v>
      </c>
      <c r="F41" s="712" t="s">
        <v>64</v>
      </c>
      <c r="G41" s="703"/>
      <c r="I41" s="15">
        <v>37</v>
      </c>
      <c r="K41" s="8"/>
    </row>
    <row r="42" spans="1:11" ht="16.7" customHeight="1">
      <c r="A42" s="2"/>
      <c r="K42" s="8"/>
    </row>
    <row r="43" spans="1:11" ht="16.7" customHeight="1">
      <c r="A43" s="2"/>
      <c r="B43" s="712" t="s">
        <v>65</v>
      </c>
      <c r="C43" s="703"/>
      <c r="D43" s="15">
        <v>18</v>
      </c>
      <c r="K43" s="8"/>
    </row>
    <row r="44" spans="1:11" ht="16.7" customHeight="1">
      <c r="A44" s="2"/>
      <c r="K44" s="8"/>
    </row>
    <row r="45" spans="1:11" ht="16.7" customHeight="1">
      <c r="A45" s="2"/>
      <c r="B45" s="712" t="s">
        <v>66</v>
      </c>
      <c r="C45" s="703"/>
      <c r="D45" s="18" t="s">
        <v>67</v>
      </c>
      <c r="K45" s="8"/>
    </row>
    <row r="46" spans="1:11" ht="16.7" customHeight="1">
      <c r="A46" s="2"/>
      <c r="K46" s="8"/>
    </row>
    <row r="47" spans="1:11" ht="16.7" customHeight="1">
      <c r="A47" s="2"/>
      <c r="K47" s="8"/>
    </row>
    <row r="48" spans="1:11" ht="16.7" customHeight="1">
      <c r="A48" s="2"/>
      <c r="K48" s="8"/>
    </row>
    <row r="49" spans="1:11" ht="16.7" customHeight="1">
      <c r="A49" s="2"/>
      <c r="K49" s="8"/>
    </row>
    <row r="50" spans="1:11" ht="16.7" customHeight="1">
      <c r="A50" s="2"/>
      <c r="K50" s="8"/>
    </row>
    <row r="51" spans="1:11" ht="16.7" customHeight="1">
      <c r="A51" s="2"/>
      <c r="K51" s="8"/>
    </row>
    <row r="52" spans="1:11" ht="16.7" customHeight="1">
      <c r="A52" s="23"/>
      <c r="K52" s="8"/>
    </row>
    <row r="53" spans="1:11" ht="16.7" customHeight="1">
      <c r="A53" s="2"/>
      <c r="K53" s="8"/>
    </row>
    <row r="54" spans="1:11" ht="16.7" customHeight="1">
      <c r="A54" s="9"/>
      <c r="K54" s="8"/>
    </row>
    <row r="55" spans="1:11" ht="16.7" customHeight="1">
      <c r="A55" s="3"/>
      <c r="B55" s="5"/>
      <c r="C55" s="5"/>
      <c r="D55" s="24"/>
      <c r="E55" s="5"/>
      <c r="F55" s="5"/>
      <c r="G55" s="5"/>
      <c r="H55" s="5"/>
      <c r="I55" s="5"/>
      <c r="J55" s="7"/>
      <c r="K55" s="8"/>
    </row>
    <row r="56" spans="1:11" ht="16.7" customHeight="1">
      <c r="A56" s="713" t="s">
        <v>68</v>
      </c>
      <c r="B56" s="703"/>
      <c r="C56" s="703"/>
      <c r="D56" s="703"/>
      <c r="E56" s="703"/>
      <c r="F56" s="703"/>
      <c r="G56" s="703"/>
      <c r="H56" s="703"/>
      <c r="I56" s="703"/>
      <c r="J56" s="703"/>
      <c r="K56" s="8"/>
    </row>
    <row r="57" spans="1:11" ht="16.7" customHeight="1">
      <c r="A57" s="9"/>
      <c r="K57" s="8"/>
    </row>
    <row r="58" spans="1:11" ht="15.75" customHeight="1">
      <c r="A58" s="5"/>
      <c r="B58" s="5"/>
      <c r="C58" s="5"/>
      <c r="D58" s="24"/>
      <c r="E58" s="5"/>
      <c r="F58" s="5"/>
      <c r="G58" s="5"/>
      <c r="H58" s="5"/>
      <c r="I58" s="5"/>
      <c r="J58" s="5"/>
    </row>
    <row r="59" spans="1:11" ht="15.75" customHeight="1"/>
    <row r="60" spans="1:11" ht="15" customHeight="1"/>
  </sheetData>
  <mergeCells count="23">
    <mergeCell ref="B41:C41"/>
    <mergeCell ref="B43:C43"/>
    <mergeCell ref="F41:G41"/>
    <mergeCell ref="B45:C45"/>
    <mergeCell ref="A56:J56"/>
    <mergeCell ref="F17:G17"/>
    <mergeCell ref="F19:G19"/>
    <mergeCell ref="B28:C28"/>
    <mergeCell ref="B27:C27"/>
    <mergeCell ref="F39:G39"/>
    <mergeCell ref="F37:G37"/>
    <mergeCell ref="F33:G33"/>
    <mergeCell ref="F35:G35"/>
    <mergeCell ref="B37:C37"/>
    <mergeCell ref="B39:C39"/>
    <mergeCell ref="B3:C3"/>
    <mergeCell ref="H1:J3"/>
    <mergeCell ref="F15:H15"/>
    <mergeCell ref="F13:G13"/>
    <mergeCell ref="F9:G9"/>
    <mergeCell ref="F11:G11"/>
    <mergeCell ref="B9:C9"/>
    <mergeCell ref="B15:C15"/>
  </mergeCells>
  <printOptions horizontalCentered="1" verticalCentered="1"/>
  <pageMargins left="0.15748031496063" right="0.15748031496063" top="0.15748031496063" bottom="0.23622047244094502" header="0.15748031496063" footer="0.23622047244094502"/>
  <pageSetup scale="50" orientation="landscape" r:id="rId1"/>
  <headerFooter>
    <oddFooter>&amp;L&amp;14                         October 31, 2023 Supplementary Financial Information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Q72"/>
  <sheetViews>
    <sheetView showRuler="0" zoomScale="75" zoomScaleNormal="75" workbookViewId="0"/>
  </sheetViews>
  <sheetFormatPr defaultColWidth="13.28515625" defaultRowHeight="12.75"/>
  <cols>
    <col min="1" max="1" width="66.42578125" customWidth="1"/>
    <col min="2" max="2" width="6.42578125" customWidth="1"/>
    <col min="3" max="11" width="15.5703125" customWidth="1"/>
    <col min="12" max="12" width="2.28515625" customWidth="1"/>
    <col min="13" max="13" width="15.5703125" customWidth="1"/>
    <col min="14" max="14" width="15.5703125" hidden="1" customWidth="1"/>
    <col min="15" max="16" width="15.5703125" customWidth="1"/>
  </cols>
  <sheetData>
    <row r="1" spans="1:17" ht="15" customHeight="1">
      <c r="A1" s="48"/>
      <c r="B1" s="116"/>
      <c r="C1" s="117"/>
      <c r="D1" s="117"/>
      <c r="E1" s="117"/>
      <c r="F1" s="117"/>
      <c r="G1" s="117"/>
      <c r="H1" s="117"/>
      <c r="I1" s="117"/>
      <c r="J1" s="117"/>
      <c r="K1" s="117"/>
      <c r="L1" s="117"/>
      <c r="M1" s="769"/>
      <c r="N1" s="769"/>
      <c r="O1" s="769"/>
      <c r="P1" s="770"/>
      <c r="Q1" s="8"/>
    </row>
    <row r="2" spans="1:17" ht="15" customHeight="1">
      <c r="A2" s="49"/>
      <c r="B2" s="118"/>
      <c r="C2" s="12"/>
      <c r="D2" s="12"/>
      <c r="E2" s="121"/>
      <c r="F2" s="12"/>
      <c r="G2" s="12"/>
      <c r="H2" s="12"/>
      <c r="I2" s="12"/>
      <c r="J2" s="12"/>
      <c r="K2" s="12"/>
      <c r="L2" s="12"/>
      <c r="M2" s="771"/>
      <c r="N2" s="771"/>
      <c r="O2" s="771"/>
      <c r="P2" s="772"/>
      <c r="Q2" s="8"/>
    </row>
    <row r="3" spans="1:17" ht="39.200000000000003" customHeight="1">
      <c r="A3" s="367" t="s">
        <v>577</v>
      </c>
      <c r="B3" s="118"/>
      <c r="C3" s="12"/>
      <c r="D3" s="12"/>
      <c r="E3" s="12"/>
      <c r="F3" s="12"/>
      <c r="G3" s="12"/>
      <c r="H3" s="12"/>
      <c r="I3" s="12"/>
      <c r="J3" s="12"/>
      <c r="K3" s="118"/>
      <c r="L3" s="12"/>
      <c r="M3" s="12"/>
      <c r="N3" s="12"/>
      <c r="O3" s="118"/>
      <c r="P3" s="447"/>
      <c r="Q3" s="8"/>
    </row>
    <row r="4" spans="1:17" ht="15" customHeight="1">
      <c r="A4" s="49"/>
      <c r="B4" s="50" t="s">
        <v>156</v>
      </c>
      <c r="C4" s="51" t="s">
        <v>157</v>
      </c>
      <c r="D4" s="51">
        <v>2023</v>
      </c>
      <c r="E4" s="51">
        <v>2023</v>
      </c>
      <c r="F4" s="51">
        <v>2023</v>
      </c>
      <c r="G4" s="51">
        <v>2022</v>
      </c>
      <c r="H4" s="51">
        <v>2022</v>
      </c>
      <c r="I4" s="51">
        <v>2022</v>
      </c>
      <c r="J4" s="51">
        <v>2022</v>
      </c>
      <c r="K4" s="51">
        <v>2021</v>
      </c>
      <c r="L4" s="448"/>
      <c r="M4" s="52" t="s">
        <v>158</v>
      </c>
      <c r="N4" s="52" t="s">
        <v>159</v>
      </c>
      <c r="O4" s="52" t="s">
        <v>158</v>
      </c>
      <c r="P4" s="145" t="s">
        <v>158</v>
      </c>
      <c r="Q4" s="8"/>
    </row>
    <row r="5" spans="1:17" ht="15" customHeight="1">
      <c r="A5" s="56" t="s">
        <v>160</v>
      </c>
      <c r="B5" s="57" t="s">
        <v>161</v>
      </c>
      <c r="C5" s="58" t="s">
        <v>162</v>
      </c>
      <c r="D5" s="58" t="s">
        <v>163</v>
      </c>
      <c r="E5" s="58" t="s">
        <v>164</v>
      </c>
      <c r="F5" s="58" t="s">
        <v>165</v>
      </c>
      <c r="G5" s="58" t="s">
        <v>162</v>
      </c>
      <c r="H5" s="58" t="s">
        <v>163</v>
      </c>
      <c r="I5" s="58" t="s">
        <v>164</v>
      </c>
      <c r="J5" s="58" t="s">
        <v>165</v>
      </c>
      <c r="K5" s="58" t="s">
        <v>162</v>
      </c>
      <c r="L5" s="449"/>
      <c r="M5" s="146" t="s">
        <v>157</v>
      </c>
      <c r="N5" s="146" t="s">
        <v>166</v>
      </c>
      <c r="O5" s="146" t="s">
        <v>166</v>
      </c>
      <c r="P5" s="147" t="s">
        <v>167</v>
      </c>
      <c r="Q5" s="8"/>
    </row>
    <row r="6" spans="1:17" ht="15" customHeight="1">
      <c r="A6" s="5"/>
      <c r="B6" s="24"/>
      <c r="C6" s="450"/>
      <c r="D6" s="450"/>
      <c r="E6" s="450"/>
      <c r="F6" s="450"/>
      <c r="G6" s="450"/>
      <c r="H6" s="450"/>
      <c r="I6" s="450"/>
      <c r="J6" s="450"/>
      <c r="K6" s="450"/>
      <c r="L6" s="450"/>
      <c r="M6" s="450"/>
      <c r="N6" s="450"/>
      <c r="O6" s="450"/>
      <c r="P6" s="5"/>
    </row>
    <row r="7" spans="1:17" ht="15" customHeight="1">
      <c r="A7" s="197" t="s">
        <v>552</v>
      </c>
    </row>
    <row r="8" spans="1:17" ht="15" customHeight="1">
      <c r="A8" s="38" t="s">
        <v>553</v>
      </c>
      <c r="B8" s="157">
        <v>1</v>
      </c>
      <c r="C8" s="158">
        <v>1695</v>
      </c>
      <c r="D8" s="65">
        <v>1883</v>
      </c>
      <c r="E8" s="159">
        <v>1794</v>
      </c>
      <c r="F8" s="159">
        <v>1230</v>
      </c>
      <c r="G8" s="159">
        <v>1219</v>
      </c>
      <c r="H8" s="159">
        <v>1161</v>
      </c>
      <c r="I8" s="159">
        <v>1040</v>
      </c>
      <c r="J8" s="159">
        <v>1047</v>
      </c>
      <c r="K8" s="160">
        <v>1077</v>
      </c>
      <c r="L8" s="88"/>
      <c r="M8" s="65">
        <v>6602</v>
      </c>
      <c r="N8" s="159">
        <v>4467</v>
      </c>
      <c r="O8" s="159">
        <v>4467</v>
      </c>
      <c r="P8" s="160">
        <v>4041</v>
      </c>
      <c r="Q8" s="8"/>
    </row>
    <row r="9" spans="1:17" ht="15" customHeight="1">
      <c r="A9" s="41" t="s">
        <v>211</v>
      </c>
      <c r="B9" s="162">
        <v>2</v>
      </c>
      <c r="C9" s="94">
        <v>-203</v>
      </c>
      <c r="D9" s="95">
        <v>-197</v>
      </c>
      <c r="E9" s="96">
        <v>-357</v>
      </c>
      <c r="F9" s="96">
        <v>-52</v>
      </c>
      <c r="G9" s="96">
        <v>-44</v>
      </c>
      <c r="H9" s="96">
        <v>-27</v>
      </c>
      <c r="I9" s="96">
        <v>-1</v>
      </c>
      <c r="J9" s="96">
        <v>0</v>
      </c>
      <c r="K9" s="97">
        <v>-1</v>
      </c>
      <c r="L9" s="88"/>
      <c r="M9" s="95">
        <v>-809</v>
      </c>
      <c r="N9" s="96">
        <v>-72</v>
      </c>
      <c r="O9" s="96">
        <v>-72</v>
      </c>
      <c r="P9" s="97">
        <v>-5</v>
      </c>
      <c r="Q9" s="8"/>
    </row>
    <row r="10" spans="1:17" ht="15" customHeight="1">
      <c r="A10" s="41" t="s">
        <v>222</v>
      </c>
      <c r="B10" s="162">
        <v>3</v>
      </c>
      <c r="C10" s="94">
        <v>0</v>
      </c>
      <c r="D10" s="95">
        <v>0</v>
      </c>
      <c r="E10" s="96">
        <v>0</v>
      </c>
      <c r="F10" s="96">
        <v>0</v>
      </c>
      <c r="G10" s="96">
        <v>-1</v>
      </c>
      <c r="H10" s="96">
        <v>0</v>
      </c>
      <c r="I10" s="96">
        <v>-3</v>
      </c>
      <c r="J10" s="96">
        <v>-4</v>
      </c>
      <c r="K10" s="97">
        <v>-15</v>
      </c>
      <c r="L10" s="88"/>
      <c r="M10" s="95">
        <v>0</v>
      </c>
      <c r="N10" s="96">
        <v>-8</v>
      </c>
      <c r="O10" s="96">
        <v>-8</v>
      </c>
      <c r="P10" s="442">
        <v>-48</v>
      </c>
      <c r="Q10" s="8"/>
    </row>
    <row r="11" spans="1:17" ht="15" customHeight="1">
      <c r="A11" s="161" t="s">
        <v>230</v>
      </c>
      <c r="B11" s="162">
        <v>4</v>
      </c>
      <c r="C11" s="94">
        <v>0</v>
      </c>
      <c r="D11" s="95">
        <v>0</v>
      </c>
      <c r="E11" s="96">
        <v>0</v>
      </c>
      <c r="F11" s="96">
        <v>0</v>
      </c>
      <c r="G11" s="96">
        <v>0</v>
      </c>
      <c r="H11" s="96">
        <v>0</v>
      </c>
      <c r="I11" s="96">
        <v>0</v>
      </c>
      <c r="J11" s="96">
        <v>0</v>
      </c>
      <c r="K11" s="97">
        <v>0</v>
      </c>
      <c r="L11" s="88"/>
      <c r="M11" s="95">
        <v>0</v>
      </c>
      <c r="N11" s="96">
        <v>0</v>
      </c>
      <c r="O11" s="96">
        <v>0</v>
      </c>
      <c r="P11" s="442">
        <v>24</v>
      </c>
      <c r="Q11" s="8"/>
    </row>
    <row r="12" spans="1:17" ht="15" customHeight="1">
      <c r="A12" s="163" t="s">
        <v>578</v>
      </c>
      <c r="B12" s="164">
        <v>5</v>
      </c>
      <c r="C12" s="84">
        <v>1492</v>
      </c>
      <c r="D12" s="85">
        <v>1686</v>
      </c>
      <c r="E12" s="86">
        <v>1437</v>
      </c>
      <c r="F12" s="86">
        <v>1178</v>
      </c>
      <c r="G12" s="86">
        <v>1174</v>
      </c>
      <c r="H12" s="86">
        <v>1134</v>
      </c>
      <c r="I12" s="86">
        <v>1036</v>
      </c>
      <c r="J12" s="86">
        <v>1043</v>
      </c>
      <c r="K12" s="87">
        <v>1061</v>
      </c>
      <c r="L12" s="88"/>
      <c r="M12" s="85">
        <v>5793</v>
      </c>
      <c r="N12" s="86">
        <v>4387</v>
      </c>
      <c r="O12" s="86">
        <v>4387</v>
      </c>
      <c r="P12" s="87">
        <v>4012</v>
      </c>
      <c r="Q12" s="8"/>
    </row>
    <row r="13" spans="1:17" ht="15" customHeight="1">
      <c r="A13" s="339"/>
      <c r="B13" s="352"/>
      <c r="C13" s="451"/>
      <c r="D13" s="451"/>
      <c r="E13" s="451"/>
      <c r="F13" s="451"/>
      <c r="G13" s="451"/>
      <c r="H13" s="451"/>
      <c r="I13" s="451"/>
      <c r="J13" s="451"/>
      <c r="K13" s="451"/>
      <c r="M13" s="451"/>
      <c r="N13" s="451"/>
      <c r="O13" s="451"/>
      <c r="P13" s="129"/>
    </row>
    <row r="14" spans="1:17" ht="15" customHeight="1">
      <c r="A14" s="38" t="s">
        <v>554</v>
      </c>
      <c r="B14" s="157">
        <v>6</v>
      </c>
      <c r="C14" s="158">
        <v>936</v>
      </c>
      <c r="D14" s="65">
        <v>837</v>
      </c>
      <c r="E14" s="159">
        <v>810</v>
      </c>
      <c r="F14" s="159">
        <v>982</v>
      </c>
      <c r="G14" s="159">
        <v>807</v>
      </c>
      <c r="H14" s="159">
        <v>706</v>
      </c>
      <c r="I14" s="159">
        <v>764</v>
      </c>
      <c r="J14" s="159">
        <v>916</v>
      </c>
      <c r="K14" s="160">
        <v>739</v>
      </c>
      <c r="L14" s="88"/>
      <c r="M14" s="65">
        <v>3565</v>
      </c>
      <c r="N14" s="159">
        <v>3193</v>
      </c>
      <c r="O14" s="159">
        <v>3193</v>
      </c>
      <c r="P14" s="160">
        <v>3152</v>
      </c>
      <c r="Q14" s="8"/>
    </row>
    <row r="15" spans="1:17" ht="15" customHeight="1">
      <c r="A15" s="41" t="s">
        <v>211</v>
      </c>
      <c r="B15" s="162">
        <v>7</v>
      </c>
      <c r="C15" s="94">
        <v>-15</v>
      </c>
      <c r="D15" s="95">
        <v>-10</v>
      </c>
      <c r="E15" s="96">
        <v>-6</v>
      </c>
      <c r="F15" s="96">
        <v>-7</v>
      </c>
      <c r="G15" s="96">
        <v>-4</v>
      </c>
      <c r="H15" s="96">
        <v>-2</v>
      </c>
      <c r="I15" s="96">
        <v>-2</v>
      </c>
      <c r="J15" s="96">
        <v>-3</v>
      </c>
      <c r="K15" s="97">
        <v>-1</v>
      </c>
      <c r="L15" s="88"/>
      <c r="M15" s="95">
        <v>-38</v>
      </c>
      <c r="N15" s="96">
        <v>-11</v>
      </c>
      <c r="O15" s="96">
        <v>-11</v>
      </c>
      <c r="P15" s="97">
        <v>-4</v>
      </c>
      <c r="Q15" s="8"/>
    </row>
    <row r="16" spans="1:17" ht="15" customHeight="1">
      <c r="A16" s="41" t="s">
        <v>222</v>
      </c>
      <c r="B16" s="162">
        <v>8</v>
      </c>
      <c r="C16" s="94">
        <v>0</v>
      </c>
      <c r="D16" s="95">
        <v>0</v>
      </c>
      <c r="E16" s="96">
        <v>0</v>
      </c>
      <c r="F16" s="96">
        <v>0</v>
      </c>
      <c r="G16" s="96">
        <v>-1</v>
      </c>
      <c r="H16" s="96">
        <v>-2</v>
      </c>
      <c r="I16" s="96">
        <v>-3</v>
      </c>
      <c r="J16" s="96">
        <v>-2</v>
      </c>
      <c r="K16" s="97">
        <v>-1</v>
      </c>
      <c r="L16" s="88"/>
      <c r="M16" s="95">
        <v>0</v>
      </c>
      <c r="N16" s="96">
        <v>-8</v>
      </c>
      <c r="O16" s="96">
        <v>-8</v>
      </c>
      <c r="P16" s="442">
        <v>-14</v>
      </c>
      <c r="Q16" s="8"/>
    </row>
    <row r="17" spans="1:17" ht="15" customHeight="1">
      <c r="A17" s="163" t="s">
        <v>579</v>
      </c>
      <c r="B17" s="164">
        <v>9</v>
      </c>
      <c r="C17" s="84">
        <v>921</v>
      </c>
      <c r="D17" s="85">
        <v>827</v>
      </c>
      <c r="E17" s="86">
        <v>804</v>
      </c>
      <c r="F17" s="86">
        <v>975</v>
      </c>
      <c r="G17" s="86">
        <v>802</v>
      </c>
      <c r="H17" s="86">
        <v>702</v>
      </c>
      <c r="I17" s="86">
        <v>759</v>
      </c>
      <c r="J17" s="86">
        <v>911</v>
      </c>
      <c r="K17" s="87">
        <v>737</v>
      </c>
      <c r="L17" s="88"/>
      <c r="M17" s="85">
        <v>3527</v>
      </c>
      <c r="N17" s="86">
        <v>3174</v>
      </c>
      <c r="O17" s="86">
        <v>3174</v>
      </c>
      <c r="P17" s="87">
        <v>3134</v>
      </c>
      <c r="Q17" s="8"/>
    </row>
    <row r="18" spans="1:17" ht="15" customHeight="1">
      <c r="A18" s="339"/>
      <c r="B18" s="352"/>
      <c r="C18" s="451"/>
      <c r="D18" s="451"/>
      <c r="E18" s="451"/>
      <c r="F18" s="451"/>
      <c r="G18" s="451"/>
      <c r="H18" s="451"/>
      <c r="I18" s="451"/>
      <c r="J18" s="451"/>
      <c r="K18" s="451"/>
      <c r="M18" s="451"/>
      <c r="N18" s="451"/>
      <c r="O18" s="451"/>
      <c r="P18" s="129"/>
    </row>
    <row r="19" spans="1:17" ht="15" customHeight="1">
      <c r="A19" s="38" t="s">
        <v>555</v>
      </c>
      <c r="B19" s="157">
        <v>10</v>
      </c>
      <c r="C19" s="158">
        <v>278</v>
      </c>
      <c r="D19" s="65">
        <v>345</v>
      </c>
      <c r="E19" s="159">
        <v>371</v>
      </c>
      <c r="F19" s="159">
        <v>354</v>
      </c>
      <c r="G19" s="159">
        <v>248</v>
      </c>
      <c r="H19" s="159">
        <v>268</v>
      </c>
      <c r="I19" s="159">
        <v>283</v>
      </c>
      <c r="J19" s="159">
        <v>336</v>
      </c>
      <c r="K19" s="160">
        <v>243</v>
      </c>
      <c r="L19" s="88"/>
      <c r="M19" s="65">
        <v>1348</v>
      </c>
      <c r="N19" s="159">
        <v>1135</v>
      </c>
      <c r="O19" s="159">
        <v>1135</v>
      </c>
      <c r="P19" s="160">
        <v>1129</v>
      </c>
      <c r="Q19" s="8"/>
    </row>
    <row r="20" spans="1:17" ht="15" customHeight="1">
      <c r="A20" s="41" t="s">
        <v>211</v>
      </c>
      <c r="B20" s="162">
        <v>11</v>
      </c>
      <c r="C20" s="94">
        <v>-1</v>
      </c>
      <c r="D20" s="95">
        <v>-3</v>
      </c>
      <c r="E20" s="96">
        <v>-5</v>
      </c>
      <c r="F20" s="96">
        <v>-1</v>
      </c>
      <c r="G20" s="96">
        <v>-2</v>
      </c>
      <c r="H20" s="96">
        <v>0</v>
      </c>
      <c r="I20" s="96">
        <v>0</v>
      </c>
      <c r="J20" s="96">
        <v>0</v>
      </c>
      <c r="K20" s="97">
        <v>0</v>
      </c>
      <c r="L20" s="88"/>
      <c r="M20" s="95">
        <v>-10</v>
      </c>
      <c r="N20" s="443">
        <v>-2</v>
      </c>
      <c r="O20" s="96">
        <v>-2</v>
      </c>
      <c r="P20" s="444">
        <v>0</v>
      </c>
      <c r="Q20" s="8"/>
    </row>
    <row r="21" spans="1:17" ht="15" customHeight="1">
      <c r="A21" s="163" t="s">
        <v>580</v>
      </c>
      <c r="B21" s="164">
        <v>12</v>
      </c>
      <c r="C21" s="84">
        <v>277</v>
      </c>
      <c r="D21" s="85">
        <v>342</v>
      </c>
      <c r="E21" s="86">
        <v>366</v>
      </c>
      <c r="F21" s="86">
        <v>353</v>
      </c>
      <c r="G21" s="86">
        <v>246</v>
      </c>
      <c r="H21" s="86">
        <v>268</v>
      </c>
      <c r="I21" s="86">
        <v>283</v>
      </c>
      <c r="J21" s="86">
        <v>336</v>
      </c>
      <c r="K21" s="87">
        <v>243</v>
      </c>
      <c r="L21" s="88"/>
      <c r="M21" s="85">
        <v>1338</v>
      </c>
      <c r="N21" s="86">
        <v>1133</v>
      </c>
      <c r="O21" s="86">
        <v>1133</v>
      </c>
      <c r="P21" s="87">
        <v>1129</v>
      </c>
      <c r="Q21" s="8"/>
    </row>
    <row r="22" spans="1:17" ht="15" customHeight="1">
      <c r="A22" s="40"/>
      <c r="B22" s="208"/>
      <c r="C22" s="6"/>
      <c r="D22" s="6"/>
      <c r="E22" s="6"/>
      <c r="F22" s="6"/>
      <c r="G22" s="6"/>
      <c r="H22" s="6"/>
      <c r="I22" s="6"/>
      <c r="J22" s="6"/>
      <c r="K22" s="6"/>
      <c r="M22" s="6"/>
      <c r="N22" s="6"/>
      <c r="O22" s="6"/>
      <c r="P22" s="168"/>
    </row>
    <row r="23" spans="1:17" ht="15" customHeight="1">
      <c r="A23" s="197" t="s">
        <v>581</v>
      </c>
    </row>
    <row r="24" spans="1:17" ht="15" customHeight="1">
      <c r="A24" s="38" t="s">
        <v>558</v>
      </c>
      <c r="B24" s="157">
        <v>13</v>
      </c>
      <c r="C24" s="158">
        <v>58</v>
      </c>
      <c r="D24" s="65">
        <v>59</v>
      </c>
      <c r="E24" s="159">
        <v>53</v>
      </c>
      <c r="F24" s="159">
        <v>42</v>
      </c>
      <c r="G24" s="159">
        <v>46</v>
      </c>
      <c r="H24" s="159">
        <v>45</v>
      </c>
      <c r="I24" s="159">
        <v>54</v>
      </c>
      <c r="J24" s="159">
        <v>44</v>
      </c>
      <c r="K24" s="160">
        <v>59</v>
      </c>
      <c r="L24" s="88"/>
      <c r="M24" s="65">
        <v>212</v>
      </c>
      <c r="N24" s="159">
        <v>189</v>
      </c>
      <c r="O24" s="159">
        <v>189</v>
      </c>
      <c r="P24" s="160">
        <v>231</v>
      </c>
      <c r="Q24" s="8"/>
    </row>
    <row r="25" spans="1:17" ht="15" customHeight="1">
      <c r="A25" s="41" t="s">
        <v>222</v>
      </c>
      <c r="B25" s="162">
        <v>14</v>
      </c>
      <c r="C25" s="94">
        <v>0</v>
      </c>
      <c r="D25" s="95">
        <v>0</v>
      </c>
      <c r="E25" s="96">
        <v>0</v>
      </c>
      <c r="F25" s="96">
        <v>0</v>
      </c>
      <c r="G25" s="96">
        <v>0</v>
      </c>
      <c r="H25" s="96">
        <v>0</v>
      </c>
      <c r="I25" s="96">
        <v>0</v>
      </c>
      <c r="J25" s="96">
        <v>0</v>
      </c>
      <c r="K25" s="97">
        <v>1</v>
      </c>
      <c r="L25" s="88"/>
      <c r="M25" s="95">
        <v>0</v>
      </c>
      <c r="N25" s="96">
        <v>0</v>
      </c>
      <c r="O25" s="96">
        <v>0</v>
      </c>
      <c r="P25" s="97">
        <v>1</v>
      </c>
      <c r="Q25" s="8"/>
    </row>
    <row r="26" spans="1:17" ht="15" customHeight="1">
      <c r="A26" s="163" t="s">
        <v>582</v>
      </c>
      <c r="B26" s="164">
        <v>15</v>
      </c>
      <c r="C26" s="84">
        <v>58</v>
      </c>
      <c r="D26" s="85">
        <v>59</v>
      </c>
      <c r="E26" s="86">
        <v>53</v>
      </c>
      <c r="F26" s="86">
        <v>42</v>
      </c>
      <c r="G26" s="86">
        <v>46</v>
      </c>
      <c r="H26" s="86">
        <v>45</v>
      </c>
      <c r="I26" s="86">
        <v>54</v>
      </c>
      <c r="J26" s="86">
        <v>44</v>
      </c>
      <c r="K26" s="87">
        <v>60</v>
      </c>
      <c r="L26" s="88"/>
      <c r="M26" s="85">
        <v>212</v>
      </c>
      <c r="N26" s="86">
        <v>189</v>
      </c>
      <c r="O26" s="86">
        <v>189</v>
      </c>
      <c r="P26" s="87">
        <v>232</v>
      </c>
      <c r="Q26" s="8"/>
    </row>
    <row r="27" spans="1:17" ht="15" customHeight="1">
      <c r="A27" s="339"/>
      <c r="B27" s="352"/>
      <c r="C27" s="451"/>
      <c r="D27" s="451"/>
      <c r="E27" s="451"/>
      <c r="F27" s="451"/>
      <c r="G27" s="451"/>
      <c r="H27" s="451"/>
      <c r="I27" s="451"/>
      <c r="J27" s="451"/>
      <c r="K27" s="451"/>
      <c r="M27" s="451"/>
      <c r="N27" s="451"/>
      <c r="O27" s="451"/>
      <c r="P27" s="129"/>
    </row>
    <row r="28" spans="1:17" ht="15" customHeight="1">
      <c r="A28" s="38" t="s">
        <v>559</v>
      </c>
      <c r="B28" s="157">
        <v>16</v>
      </c>
      <c r="C28" s="158">
        <v>317</v>
      </c>
      <c r="D28" s="65">
        <v>226</v>
      </c>
      <c r="E28" s="159">
        <v>261</v>
      </c>
      <c r="F28" s="159">
        <v>177</v>
      </c>
      <c r="G28" s="159">
        <v>191</v>
      </c>
      <c r="H28" s="159">
        <v>186</v>
      </c>
      <c r="I28" s="159">
        <v>178</v>
      </c>
      <c r="J28" s="159">
        <v>188</v>
      </c>
      <c r="K28" s="160">
        <v>208</v>
      </c>
      <c r="L28" s="88"/>
      <c r="M28" s="65">
        <v>981</v>
      </c>
      <c r="N28" s="159">
        <v>743</v>
      </c>
      <c r="O28" s="159">
        <v>743</v>
      </c>
      <c r="P28" s="160">
        <v>794</v>
      </c>
      <c r="Q28" s="8"/>
    </row>
    <row r="29" spans="1:17" ht="15" customHeight="1">
      <c r="A29" s="41" t="s">
        <v>211</v>
      </c>
      <c r="B29" s="162">
        <v>17</v>
      </c>
      <c r="C29" s="94">
        <v>0</v>
      </c>
      <c r="D29" s="95">
        <v>-4</v>
      </c>
      <c r="E29" s="96">
        <v>-1</v>
      </c>
      <c r="F29" s="96">
        <v>0</v>
      </c>
      <c r="G29" s="96">
        <v>0</v>
      </c>
      <c r="H29" s="96">
        <v>0</v>
      </c>
      <c r="I29" s="96">
        <v>0</v>
      </c>
      <c r="J29" s="96">
        <v>0</v>
      </c>
      <c r="K29" s="97">
        <v>0</v>
      </c>
      <c r="L29" s="88"/>
      <c r="M29" s="95">
        <v>-5</v>
      </c>
      <c r="N29" s="96">
        <v>0</v>
      </c>
      <c r="O29" s="96">
        <v>0</v>
      </c>
      <c r="P29" s="97">
        <v>0</v>
      </c>
      <c r="Q29" s="8"/>
    </row>
    <row r="30" spans="1:17" ht="15" customHeight="1">
      <c r="A30" s="41" t="s">
        <v>222</v>
      </c>
      <c r="B30" s="162">
        <v>18</v>
      </c>
      <c r="C30" s="94">
        <v>0</v>
      </c>
      <c r="D30" s="95">
        <v>0</v>
      </c>
      <c r="E30" s="96">
        <v>0</v>
      </c>
      <c r="F30" s="96">
        <v>0</v>
      </c>
      <c r="G30" s="96">
        <v>0</v>
      </c>
      <c r="H30" s="96">
        <v>0</v>
      </c>
      <c r="I30" s="96">
        <v>0</v>
      </c>
      <c r="J30" s="96">
        <v>0</v>
      </c>
      <c r="K30" s="97">
        <v>-1</v>
      </c>
      <c r="L30" s="88"/>
      <c r="M30" s="95">
        <v>0</v>
      </c>
      <c r="N30" s="96">
        <v>0</v>
      </c>
      <c r="O30" s="96">
        <v>0</v>
      </c>
      <c r="P30" s="97">
        <v>-6</v>
      </c>
      <c r="Q30" s="8"/>
    </row>
    <row r="31" spans="1:17" ht="15" customHeight="1">
      <c r="A31" s="163" t="s">
        <v>583</v>
      </c>
      <c r="B31" s="164">
        <v>19</v>
      </c>
      <c r="C31" s="84">
        <v>317</v>
      </c>
      <c r="D31" s="85">
        <v>222</v>
      </c>
      <c r="E31" s="86">
        <v>260</v>
      </c>
      <c r="F31" s="86">
        <v>177</v>
      </c>
      <c r="G31" s="86">
        <v>191</v>
      </c>
      <c r="H31" s="86">
        <v>186</v>
      </c>
      <c r="I31" s="86">
        <v>178</v>
      </c>
      <c r="J31" s="86">
        <v>188</v>
      </c>
      <c r="K31" s="87">
        <v>207</v>
      </c>
      <c r="L31" s="88"/>
      <c r="M31" s="85">
        <v>976</v>
      </c>
      <c r="N31" s="86">
        <v>743</v>
      </c>
      <c r="O31" s="86">
        <v>743</v>
      </c>
      <c r="P31" s="87">
        <v>788</v>
      </c>
      <c r="Q31" s="8"/>
    </row>
    <row r="32" spans="1:17" ht="15" customHeight="1">
      <c r="A32" s="339"/>
      <c r="B32" s="352"/>
      <c r="C32" s="451"/>
      <c r="D32" s="451"/>
      <c r="E32" s="451"/>
      <c r="F32" s="451"/>
      <c r="G32" s="451"/>
      <c r="H32" s="451"/>
      <c r="I32" s="451"/>
      <c r="J32" s="451"/>
      <c r="K32" s="451"/>
      <c r="M32" s="451"/>
      <c r="N32" s="451"/>
      <c r="O32" s="451"/>
      <c r="P32" s="129"/>
    </row>
    <row r="33" spans="1:17" ht="15" customHeight="1">
      <c r="A33" s="38" t="s">
        <v>560</v>
      </c>
      <c r="B33" s="157">
        <v>20</v>
      </c>
      <c r="C33" s="158">
        <v>11</v>
      </c>
      <c r="D33" s="65">
        <v>8</v>
      </c>
      <c r="E33" s="159">
        <v>10</v>
      </c>
      <c r="F33" s="159">
        <v>11</v>
      </c>
      <c r="G33" s="159">
        <v>8</v>
      </c>
      <c r="H33" s="159">
        <v>8</v>
      </c>
      <c r="I33" s="159">
        <v>9</v>
      </c>
      <c r="J33" s="159">
        <v>9</v>
      </c>
      <c r="K33" s="160">
        <v>6</v>
      </c>
      <c r="L33" s="88"/>
      <c r="M33" s="65">
        <v>40</v>
      </c>
      <c r="N33" s="159">
        <v>34</v>
      </c>
      <c r="O33" s="159">
        <v>34</v>
      </c>
      <c r="P33" s="160">
        <v>36</v>
      </c>
      <c r="Q33" s="8"/>
    </row>
    <row r="34" spans="1:17" ht="15" customHeight="1">
      <c r="A34" s="41" t="s">
        <v>584</v>
      </c>
      <c r="B34" s="162">
        <v>21</v>
      </c>
      <c r="C34" s="94">
        <v>-1</v>
      </c>
      <c r="D34" s="95">
        <v>0</v>
      </c>
      <c r="E34" s="96">
        <v>0</v>
      </c>
      <c r="F34" s="96">
        <v>0</v>
      </c>
      <c r="G34" s="96">
        <v>0</v>
      </c>
      <c r="H34" s="96">
        <v>0</v>
      </c>
      <c r="I34" s="96">
        <v>0</v>
      </c>
      <c r="J34" s="96">
        <v>0</v>
      </c>
      <c r="K34" s="97">
        <v>0</v>
      </c>
      <c r="L34" s="88"/>
      <c r="M34" s="95">
        <v>-1</v>
      </c>
      <c r="N34" s="96">
        <v>0</v>
      </c>
      <c r="O34" s="96">
        <v>0</v>
      </c>
      <c r="P34" s="97">
        <v>0</v>
      </c>
      <c r="Q34" s="8"/>
    </row>
    <row r="35" spans="1:17" ht="15" customHeight="1">
      <c r="A35" s="163" t="s">
        <v>585</v>
      </c>
      <c r="B35" s="164">
        <v>22</v>
      </c>
      <c r="C35" s="84">
        <v>10</v>
      </c>
      <c r="D35" s="85">
        <v>8</v>
      </c>
      <c r="E35" s="86">
        <v>10</v>
      </c>
      <c r="F35" s="86">
        <v>11</v>
      </c>
      <c r="G35" s="86">
        <v>8</v>
      </c>
      <c r="H35" s="86">
        <v>8</v>
      </c>
      <c r="I35" s="86">
        <v>9</v>
      </c>
      <c r="J35" s="86">
        <v>9</v>
      </c>
      <c r="K35" s="87">
        <v>6</v>
      </c>
      <c r="L35" s="88"/>
      <c r="M35" s="85">
        <v>39</v>
      </c>
      <c r="N35" s="86">
        <v>34</v>
      </c>
      <c r="O35" s="86">
        <v>34</v>
      </c>
      <c r="P35" s="87">
        <v>36</v>
      </c>
      <c r="Q35" s="8"/>
    </row>
    <row r="36" spans="1:17" ht="15" customHeight="1">
      <c r="A36" s="339"/>
      <c r="B36" s="352"/>
      <c r="C36" s="451"/>
      <c r="D36" s="451"/>
      <c r="E36" s="451"/>
      <c r="F36" s="451"/>
      <c r="G36" s="451"/>
      <c r="H36" s="451"/>
      <c r="I36" s="451"/>
      <c r="J36" s="451"/>
      <c r="K36" s="451"/>
      <c r="M36" s="451"/>
      <c r="N36" s="451"/>
      <c r="O36" s="451"/>
      <c r="P36" s="451"/>
    </row>
    <row r="37" spans="1:17" ht="15" customHeight="1">
      <c r="A37" s="38" t="s">
        <v>562</v>
      </c>
      <c r="B37" s="157">
        <v>23</v>
      </c>
      <c r="C37" s="158">
        <v>1061</v>
      </c>
      <c r="D37" s="65">
        <v>923</v>
      </c>
      <c r="E37" s="159">
        <v>937</v>
      </c>
      <c r="F37" s="159">
        <v>725</v>
      </c>
      <c r="G37" s="159">
        <v>794</v>
      </c>
      <c r="H37" s="159">
        <v>679</v>
      </c>
      <c r="I37" s="159">
        <v>609</v>
      </c>
      <c r="J37" s="159">
        <v>587</v>
      </c>
      <c r="K37" s="160">
        <v>627</v>
      </c>
      <c r="L37" s="88"/>
      <c r="M37" s="65">
        <v>3646</v>
      </c>
      <c r="N37" s="159">
        <v>2669</v>
      </c>
      <c r="O37" s="159">
        <v>2669</v>
      </c>
      <c r="P37" s="160">
        <v>2335</v>
      </c>
      <c r="Q37" s="8"/>
    </row>
    <row r="38" spans="1:17" ht="15" customHeight="1">
      <c r="A38" s="41" t="s">
        <v>211</v>
      </c>
      <c r="B38" s="162">
        <v>24</v>
      </c>
      <c r="C38" s="94">
        <v>-275</v>
      </c>
      <c r="D38" s="95">
        <v>-186</v>
      </c>
      <c r="E38" s="96">
        <v>-237</v>
      </c>
      <c r="F38" s="96">
        <v>-117</v>
      </c>
      <c r="G38" s="96">
        <v>-89</v>
      </c>
      <c r="H38" s="96">
        <v>-34</v>
      </c>
      <c r="I38" s="96">
        <v>-18</v>
      </c>
      <c r="J38" s="96">
        <v>0</v>
      </c>
      <c r="K38" s="97">
        <v>0</v>
      </c>
      <c r="L38" s="88"/>
      <c r="M38" s="95">
        <v>-815</v>
      </c>
      <c r="N38" s="96">
        <v>-141</v>
      </c>
      <c r="O38" s="96">
        <v>-141</v>
      </c>
      <c r="P38" s="97">
        <v>0</v>
      </c>
      <c r="Q38" s="8"/>
    </row>
    <row r="39" spans="1:17" ht="15" customHeight="1">
      <c r="A39" s="41" t="s">
        <v>222</v>
      </c>
      <c r="B39" s="162">
        <v>25</v>
      </c>
      <c r="C39" s="94">
        <v>0</v>
      </c>
      <c r="D39" s="95">
        <v>0</v>
      </c>
      <c r="E39" s="96">
        <v>0</v>
      </c>
      <c r="F39" s="96">
        <v>0</v>
      </c>
      <c r="G39" s="96">
        <v>-6</v>
      </c>
      <c r="H39" s="96">
        <v>-4</v>
      </c>
      <c r="I39" s="96">
        <v>-4</v>
      </c>
      <c r="J39" s="96">
        <v>-4</v>
      </c>
      <c r="K39" s="97">
        <v>-5</v>
      </c>
      <c r="L39" s="88"/>
      <c r="M39" s="95">
        <v>0</v>
      </c>
      <c r="N39" s="96">
        <v>-18</v>
      </c>
      <c r="O39" s="96">
        <v>-18</v>
      </c>
      <c r="P39" s="97">
        <v>-13</v>
      </c>
      <c r="Q39" s="8"/>
    </row>
    <row r="40" spans="1:17" ht="15" customHeight="1">
      <c r="A40" s="163" t="s">
        <v>586</v>
      </c>
      <c r="B40" s="164">
        <v>26</v>
      </c>
      <c r="C40" s="84">
        <v>786</v>
      </c>
      <c r="D40" s="85">
        <v>737</v>
      </c>
      <c r="E40" s="86">
        <v>700</v>
      </c>
      <c r="F40" s="86">
        <v>608</v>
      </c>
      <c r="G40" s="86">
        <v>699</v>
      </c>
      <c r="H40" s="86">
        <v>641</v>
      </c>
      <c r="I40" s="86">
        <v>587</v>
      </c>
      <c r="J40" s="86">
        <v>583</v>
      </c>
      <c r="K40" s="87">
        <v>622</v>
      </c>
      <c r="L40" s="88"/>
      <c r="M40" s="85">
        <v>2831</v>
      </c>
      <c r="N40" s="86">
        <v>2510</v>
      </c>
      <c r="O40" s="86">
        <v>2510</v>
      </c>
      <c r="P40" s="87">
        <v>2322</v>
      </c>
      <c r="Q40" s="8"/>
    </row>
    <row r="41" spans="1:17" ht="15" customHeight="1">
      <c r="A41" s="40"/>
      <c r="B41" s="208"/>
      <c r="C41" s="6"/>
      <c r="D41" s="6"/>
      <c r="E41" s="6"/>
      <c r="F41" s="6"/>
      <c r="G41" s="6"/>
      <c r="H41" s="6"/>
      <c r="I41" s="6"/>
      <c r="J41" s="6"/>
      <c r="K41" s="6"/>
      <c r="M41" s="6"/>
      <c r="N41" s="6"/>
      <c r="O41" s="6"/>
      <c r="P41" s="168"/>
    </row>
    <row r="42" spans="1:17" ht="15" customHeight="1">
      <c r="A42" s="197" t="s">
        <v>563</v>
      </c>
      <c r="B42" s="445"/>
    </row>
    <row r="43" spans="1:17" ht="15" customHeight="1">
      <c r="A43" s="38" t="s">
        <v>563</v>
      </c>
      <c r="B43" s="157">
        <v>27</v>
      </c>
      <c r="C43" s="158">
        <v>286</v>
      </c>
      <c r="D43" s="65">
        <v>286</v>
      </c>
      <c r="E43" s="159">
        <v>280</v>
      </c>
      <c r="F43" s="159">
        <v>163</v>
      </c>
      <c r="G43" s="159">
        <v>156</v>
      </c>
      <c r="H43" s="159">
        <v>151</v>
      </c>
      <c r="I43" s="159">
        <v>147</v>
      </c>
      <c r="J43" s="159">
        <v>150</v>
      </c>
      <c r="K43" s="160">
        <v>163</v>
      </c>
      <c r="L43" s="88"/>
      <c r="M43" s="65">
        <v>1015</v>
      </c>
      <c r="N43" s="159">
        <v>604</v>
      </c>
      <c r="O43" s="159">
        <v>604</v>
      </c>
      <c r="P43" s="160">
        <v>634</v>
      </c>
      <c r="Q43" s="8"/>
    </row>
    <row r="44" spans="1:17" ht="15" customHeight="1">
      <c r="A44" s="41" t="s">
        <v>212</v>
      </c>
      <c r="B44" s="162">
        <v>28</v>
      </c>
      <c r="C44" s="94">
        <v>-119</v>
      </c>
      <c r="D44" s="95">
        <v>-115</v>
      </c>
      <c r="E44" s="96">
        <v>-115</v>
      </c>
      <c r="F44" s="96">
        <v>-8</v>
      </c>
      <c r="G44" s="96">
        <v>-8</v>
      </c>
      <c r="H44" s="96">
        <v>-7</v>
      </c>
      <c r="I44" s="96">
        <v>-8</v>
      </c>
      <c r="J44" s="96">
        <v>-8</v>
      </c>
      <c r="K44" s="97">
        <v>-20</v>
      </c>
      <c r="L44" s="88"/>
      <c r="M44" s="95">
        <v>-357</v>
      </c>
      <c r="N44" s="96">
        <v>-31</v>
      </c>
      <c r="O44" s="96">
        <v>-31</v>
      </c>
      <c r="P44" s="97">
        <v>-88</v>
      </c>
      <c r="Q44" s="8"/>
    </row>
    <row r="45" spans="1:17" ht="15" customHeight="1">
      <c r="A45" s="41" t="s">
        <v>222</v>
      </c>
      <c r="B45" s="162">
        <v>29</v>
      </c>
      <c r="C45" s="94">
        <v>0</v>
      </c>
      <c r="D45" s="95">
        <v>0</v>
      </c>
      <c r="E45" s="96">
        <v>0</v>
      </c>
      <c r="F45" s="96">
        <v>0</v>
      </c>
      <c r="G45" s="96">
        <v>-1</v>
      </c>
      <c r="H45" s="96">
        <v>-1</v>
      </c>
      <c r="I45" s="96">
        <v>-1</v>
      </c>
      <c r="J45" s="96">
        <v>-2</v>
      </c>
      <c r="K45" s="97">
        <v>-7</v>
      </c>
      <c r="L45" s="88"/>
      <c r="M45" s="95">
        <v>0</v>
      </c>
      <c r="N45" s="96">
        <v>-5</v>
      </c>
      <c r="O45" s="96">
        <v>-5</v>
      </c>
      <c r="P45" s="97">
        <v>-10</v>
      </c>
      <c r="Q45" s="8"/>
    </row>
    <row r="46" spans="1:17" ht="15" customHeight="1">
      <c r="A46" s="163" t="s">
        <v>587</v>
      </c>
      <c r="B46" s="164">
        <v>30</v>
      </c>
      <c r="C46" s="84">
        <v>167</v>
      </c>
      <c r="D46" s="85">
        <v>171</v>
      </c>
      <c r="E46" s="86">
        <v>165</v>
      </c>
      <c r="F46" s="86">
        <v>155</v>
      </c>
      <c r="G46" s="86">
        <v>147</v>
      </c>
      <c r="H46" s="86">
        <v>143</v>
      </c>
      <c r="I46" s="86">
        <v>138</v>
      </c>
      <c r="J46" s="86">
        <v>140</v>
      </c>
      <c r="K46" s="87">
        <v>136</v>
      </c>
      <c r="L46" s="88"/>
      <c r="M46" s="85">
        <v>658</v>
      </c>
      <c r="N46" s="86">
        <v>568</v>
      </c>
      <c r="O46" s="86">
        <v>568</v>
      </c>
      <c r="P46" s="87">
        <v>536</v>
      </c>
      <c r="Q46" s="8"/>
    </row>
    <row r="47" spans="1:17" ht="15" customHeight="1">
      <c r="A47" s="40"/>
      <c r="B47" s="208"/>
      <c r="C47" s="6"/>
      <c r="D47" s="6"/>
      <c r="E47" s="6"/>
      <c r="F47" s="6"/>
      <c r="G47" s="6"/>
      <c r="H47" s="6"/>
      <c r="I47" s="6"/>
      <c r="J47" s="6"/>
      <c r="K47" s="6"/>
      <c r="M47" s="6"/>
      <c r="N47" s="6"/>
      <c r="O47" s="6"/>
      <c r="P47" s="168"/>
    </row>
    <row r="48" spans="1:17" ht="15" customHeight="1">
      <c r="A48" s="197" t="s">
        <v>564</v>
      </c>
      <c r="B48" s="445"/>
    </row>
    <row r="49" spans="1:17" ht="15" customHeight="1">
      <c r="A49" s="38" t="s">
        <v>565</v>
      </c>
      <c r="B49" s="157">
        <v>31</v>
      </c>
      <c r="C49" s="158">
        <v>260</v>
      </c>
      <c r="D49" s="65">
        <v>219</v>
      </c>
      <c r="E49" s="159">
        <v>195</v>
      </c>
      <c r="F49" s="159">
        <v>140</v>
      </c>
      <c r="G49" s="159">
        <v>161</v>
      </c>
      <c r="H49" s="159">
        <v>135</v>
      </c>
      <c r="I49" s="159">
        <v>115</v>
      </c>
      <c r="J49" s="159">
        <v>106</v>
      </c>
      <c r="K49" s="160">
        <v>133</v>
      </c>
      <c r="L49" s="88"/>
      <c r="M49" s="65">
        <v>814</v>
      </c>
      <c r="N49" s="159">
        <v>517</v>
      </c>
      <c r="O49" s="159">
        <v>517</v>
      </c>
      <c r="P49" s="160">
        <v>397</v>
      </c>
      <c r="Q49" s="8"/>
    </row>
    <row r="50" spans="1:17" ht="15" customHeight="1">
      <c r="A50" s="41" t="s">
        <v>211</v>
      </c>
      <c r="B50" s="162">
        <v>32</v>
      </c>
      <c r="C50" s="94">
        <v>-34</v>
      </c>
      <c r="D50" s="95">
        <v>-28</v>
      </c>
      <c r="E50" s="96">
        <v>-12</v>
      </c>
      <c r="F50" s="96">
        <v>-5</v>
      </c>
      <c r="G50" s="96">
        <v>-7</v>
      </c>
      <c r="H50" s="96">
        <v>-2</v>
      </c>
      <c r="I50" s="96">
        <v>-1</v>
      </c>
      <c r="J50" s="96">
        <v>0</v>
      </c>
      <c r="K50" s="97">
        <v>0</v>
      </c>
      <c r="L50" s="88"/>
      <c r="M50" s="95">
        <v>-79</v>
      </c>
      <c r="N50" s="96">
        <v>-10</v>
      </c>
      <c r="O50" s="446">
        <v>-10</v>
      </c>
      <c r="P50" s="97">
        <v>0</v>
      </c>
      <c r="Q50" s="8"/>
    </row>
    <row r="51" spans="1:17" ht="15" customHeight="1">
      <c r="A51" s="163" t="s">
        <v>588</v>
      </c>
      <c r="B51" s="164">
        <v>33</v>
      </c>
      <c r="C51" s="84">
        <v>226</v>
      </c>
      <c r="D51" s="85">
        <v>191</v>
      </c>
      <c r="E51" s="86">
        <v>183</v>
      </c>
      <c r="F51" s="86">
        <v>135</v>
      </c>
      <c r="G51" s="86">
        <v>154</v>
      </c>
      <c r="H51" s="86">
        <v>133</v>
      </c>
      <c r="I51" s="86">
        <v>114</v>
      </c>
      <c r="J51" s="86">
        <v>106</v>
      </c>
      <c r="K51" s="87">
        <v>133</v>
      </c>
      <c r="L51" s="88"/>
      <c r="M51" s="85">
        <v>735</v>
      </c>
      <c r="N51" s="86">
        <v>507</v>
      </c>
      <c r="O51" s="86">
        <v>507</v>
      </c>
      <c r="P51" s="87">
        <v>397</v>
      </c>
      <c r="Q51" s="8"/>
    </row>
    <row r="52" spans="1:17" ht="15" customHeight="1">
      <c r="A52" s="339"/>
      <c r="B52" s="352"/>
      <c r="C52" s="451"/>
      <c r="D52" s="451"/>
      <c r="E52" s="451"/>
      <c r="F52" s="451"/>
      <c r="G52" s="451"/>
      <c r="H52" s="451"/>
      <c r="I52" s="451"/>
      <c r="J52" s="451"/>
      <c r="K52" s="451"/>
      <c r="M52" s="451"/>
      <c r="N52" s="451"/>
      <c r="O52" s="451"/>
      <c r="P52" s="451"/>
    </row>
    <row r="53" spans="1:17" ht="15" customHeight="1">
      <c r="A53" s="38" t="s">
        <v>566</v>
      </c>
      <c r="B53" s="157">
        <v>34</v>
      </c>
      <c r="C53" s="158">
        <v>108</v>
      </c>
      <c r="D53" s="65">
        <v>95</v>
      </c>
      <c r="E53" s="159">
        <v>91</v>
      </c>
      <c r="F53" s="159">
        <v>74</v>
      </c>
      <c r="G53" s="159">
        <v>72</v>
      </c>
      <c r="H53" s="159">
        <v>67</v>
      </c>
      <c r="I53" s="159">
        <v>75</v>
      </c>
      <c r="J53" s="159">
        <v>64</v>
      </c>
      <c r="K53" s="160">
        <v>65</v>
      </c>
      <c r="L53" s="88"/>
      <c r="M53" s="65">
        <v>368</v>
      </c>
      <c r="N53" s="159">
        <v>278</v>
      </c>
      <c r="O53" s="159">
        <v>278</v>
      </c>
      <c r="P53" s="160">
        <v>264</v>
      </c>
      <c r="Q53" s="8"/>
    </row>
    <row r="54" spans="1:17" ht="15" customHeight="1">
      <c r="A54" s="41" t="s">
        <v>211</v>
      </c>
      <c r="B54" s="162">
        <v>35</v>
      </c>
      <c r="C54" s="94">
        <v>-7</v>
      </c>
      <c r="D54" s="95">
        <v>-7</v>
      </c>
      <c r="E54" s="96">
        <v>-2</v>
      </c>
      <c r="F54" s="96">
        <v>-1</v>
      </c>
      <c r="G54" s="96">
        <v>0</v>
      </c>
      <c r="H54" s="96">
        <v>0</v>
      </c>
      <c r="I54" s="96">
        <v>0</v>
      </c>
      <c r="J54" s="96">
        <v>0</v>
      </c>
      <c r="K54" s="97">
        <v>0</v>
      </c>
      <c r="L54" s="88"/>
      <c r="M54" s="95">
        <v>-17</v>
      </c>
      <c r="N54" s="96">
        <v>0</v>
      </c>
      <c r="O54" s="443">
        <v>0</v>
      </c>
      <c r="P54" s="97">
        <v>0</v>
      </c>
      <c r="Q54" s="8"/>
    </row>
    <row r="55" spans="1:17" ht="15" customHeight="1">
      <c r="A55" s="163" t="s">
        <v>566</v>
      </c>
      <c r="B55" s="164">
        <v>36</v>
      </c>
      <c r="C55" s="84">
        <v>101</v>
      </c>
      <c r="D55" s="85">
        <v>88</v>
      </c>
      <c r="E55" s="86">
        <v>89</v>
      </c>
      <c r="F55" s="86">
        <v>73</v>
      </c>
      <c r="G55" s="86">
        <v>72</v>
      </c>
      <c r="H55" s="86">
        <v>67</v>
      </c>
      <c r="I55" s="86">
        <v>75</v>
      </c>
      <c r="J55" s="86">
        <v>64</v>
      </c>
      <c r="K55" s="87">
        <v>65</v>
      </c>
      <c r="L55" s="88"/>
      <c r="M55" s="85">
        <v>351</v>
      </c>
      <c r="N55" s="86">
        <v>278</v>
      </c>
      <c r="O55" s="86">
        <v>278</v>
      </c>
      <c r="P55" s="87">
        <v>264</v>
      </c>
      <c r="Q55" s="8"/>
    </row>
    <row r="56" spans="1:17" ht="15" customHeight="1">
      <c r="A56" s="339"/>
      <c r="B56" s="352"/>
      <c r="C56" s="451"/>
      <c r="D56" s="451"/>
      <c r="E56" s="451"/>
      <c r="F56" s="451"/>
      <c r="G56" s="451"/>
      <c r="H56" s="451"/>
      <c r="I56" s="451"/>
      <c r="J56" s="451"/>
      <c r="K56" s="451"/>
      <c r="M56" s="451"/>
      <c r="N56" s="451"/>
      <c r="O56" s="451"/>
      <c r="P56" s="451"/>
    </row>
    <row r="57" spans="1:17" ht="15" customHeight="1">
      <c r="A57" s="38" t="s">
        <v>567</v>
      </c>
      <c r="B57" s="157">
        <v>37</v>
      </c>
      <c r="C57" s="158">
        <v>323</v>
      </c>
      <c r="D57" s="65">
        <v>280</v>
      </c>
      <c r="E57" s="159">
        <v>312</v>
      </c>
      <c r="F57" s="159">
        <v>232</v>
      </c>
      <c r="G57" s="159">
        <v>271</v>
      </c>
      <c r="H57" s="159">
        <v>182</v>
      </c>
      <c r="I57" s="159">
        <v>180</v>
      </c>
      <c r="J57" s="159">
        <v>155</v>
      </c>
      <c r="K57" s="160">
        <v>184</v>
      </c>
      <c r="L57" s="88"/>
      <c r="M57" s="65">
        <v>1147</v>
      </c>
      <c r="N57" s="159">
        <v>788</v>
      </c>
      <c r="O57" s="159">
        <v>788</v>
      </c>
      <c r="P57" s="160">
        <v>607</v>
      </c>
      <c r="Q57" s="8"/>
    </row>
    <row r="58" spans="1:17" ht="15" customHeight="1">
      <c r="A58" s="41" t="s">
        <v>211</v>
      </c>
      <c r="B58" s="162">
        <v>38</v>
      </c>
      <c r="C58" s="94">
        <v>-50</v>
      </c>
      <c r="D58" s="95">
        <v>-56</v>
      </c>
      <c r="E58" s="96">
        <v>-102</v>
      </c>
      <c r="F58" s="96">
        <v>-43</v>
      </c>
      <c r="G58" s="96">
        <v>-42</v>
      </c>
      <c r="H58" s="96">
        <v>-18</v>
      </c>
      <c r="I58" s="96">
        <v>-15</v>
      </c>
      <c r="J58" s="96">
        <v>-8</v>
      </c>
      <c r="K58" s="97">
        <v>0</v>
      </c>
      <c r="L58" s="88"/>
      <c r="M58" s="95">
        <v>-251</v>
      </c>
      <c r="N58" s="96">
        <v>-83</v>
      </c>
      <c r="O58" s="96">
        <v>-83</v>
      </c>
      <c r="P58" s="97">
        <v>0</v>
      </c>
      <c r="Q58" s="8"/>
    </row>
    <row r="59" spans="1:17" ht="15" customHeight="1">
      <c r="A59" s="41" t="s">
        <v>222</v>
      </c>
      <c r="B59" s="162">
        <v>39</v>
      </c>
      <c r="C59" s="94">
        <v>0</v>
      </c>
      <c r="D59" s="95">
        <v>0</v>
      </c>
      <c r="E59" s="96">
        <v>0</v>
      </c>
      <c r="F59" s="96">
        <v>0</v>
      </c>
      <c r="G59" s="96">
        <v>0</v>
      </c>
      <c r="H59" s="96">
        <v>0</v>
      </c>
      <c r="I59" s="96">
        <v>0</v>
      </c>
      <c r="J59" s="96">
        <v>0</v>
      </c>
      <c r="K59" s="97">
        <v>-2</v>
      </c>
      <c r="L59" s="88"/>
      <c r="M59" s="95">
        <v>0</v>
      </c>
      <c r="N59" s="96">
        <v>0</v>
      </c>
      <c r="O59" s="96">
        <v>0</v>
      </c>
      <c r="P59" s="97">
        <v>-5</v>
      </c>
      <c r="Q59" s="8"/>
    </row>
    <row r="60" spans="1:17" ht="15" customHeight="1">
      <c r="A60" s="161" t="s">
        <v>589</v>
      </c>
      <c r="B60" s="162">
        <v>40</v>
      </c>
      <c r="C60" s="94">
        <v>-1</v>
      </c>
      <c r="D60" s="95">
        <v>0</v>
      </c>
      <c r="E60" s="96">
        <v>0</v>
      </c>
      <c r="F60" s="96">
        <v>-2</v>
      </c>
      <c r="G60" s="96">
        <v>-22</v>
      </c>
      <c r="H60" s="96">
        <v>0</v>
      </c>
      <c r="I60" s="96">
        <v>0</v>
      </c>
      <c r="J60" s="96">
        <v>0</v>
      </c>
      <c r="K60" s="97">
        <v>0</v>
      </c>
      <c r="L60" s="88"/>
      <c r="M60" s="95">
        <v>-3</v>
      </c>
      <c r="N60" s="96">
        <v>-22</v>
      </c>
      <c r="O60" s="96">
        <v>-22</v>
      </c>
      <c r="P60" s="97">
        <v>0</v>
      </c>
      <c r="Q60" s="8"/>
    </row>
    <row r="61" spans="1:17" ht="15" customHeight="1">
      <c r="A61" s="161" t="s">
        <v>225</v>
      </c>
      <c r="B61" s="162">
        <v>41</v>
      </c>
      <c r="C61" s="94">
        <v>0</v>
      </c>
      <c r="D61" s="95">
        <v>-1</v>
      </c>
      <c r="E61" s="96">
        <v>0</v>
      </c>
      <c r="F61" s="96">
        <v>0</v>
      </c>
      <c r="G61" s="96">
        <v>0</v>
      </c>
      <c r="H61" s="96">
        <v>0</v>
      </c>
      <c r="I61" s="96">
        <v>0</v>
      </c>
      <c r="J61" s="96">
        <v>0</v>
      </c>
      <c r="K61" s="97">
        <v>0</v>
      </c>
      <c r="L61" s="88"/>
      <c r="M61" s="95">
        <v>-1</v>
      </c>
      <c r="N61" s="96">
        <v>0</v>
      </c>
      <c r="O61" s="96">
        <v>0</v>
      </c>
      <c r="P61" s="97">
        <v>0</v>
      </c>
      <c r="Q61" s="8"/>
    </row>
    <row r="62" spans="1:17" ht="15" customHeight="1">
      <c r="A62" s="163" t="s">
        <v>590</v>
      </c>
      <c r="B62" s="164">
        <v>42</v>
      </c>
      <c r="C62" s="84">
        <v>272</v>
      </c>
      <c r="D62" s="85">
        <v>223</v>
      </c>
      <c r="E62" s="86">
        <v>210</v>
      </c>
      <c r="F62" s="86">
        <v>187</v>
      </c>
      <c r="G62" s="86">
        <v>207</v>
      </c>
      <c r="H62" s="86">
        <v>164</v>
      </c>
      <c r="I62" s="86">
        <v>165</v>
      </c>
      <c r="J62" s="86">
        <v>147</v>
      </c>
      <c r="K62" s="87">
        <v>182</v>
      </c>
      <c r="L62" s="88"/>
      <c r="M62" s="85">
        <v>892</v>
      </c>
      <c r="N62" s="86">
        <v>683</v>
      </c>
      <c r="O62" s="86">
        <v>683</v>
      </c>
      <c r="P62" s="87">
        <v>602</v>
      </c>
      <c r="Q62" s="8"/>
    </row>
    <row r="63" spans="1:17" ht="15" customHeight="1">
      <c r="A63" s="339"/>
      <c r="B63" s="352"/>
      <c r="C63" s="451"/>
      <c r="D63" s="451"/>
      <c r="E63" s="451"/>
      <c r="F63" s="451"/>
      <c r="G63" s="451"/>
      <c r="H63" s="451"/>
      <c r="I63" s="451"/>
      <c r="J63" s="451"/>
      <c r="K63" s="451"/>
      <c r="M63" s="451"/>
      <c r="N63" s="451"/>
      <c r="O63" s="451"/>
      <c r="P63" s="129"/>
    </row>
    <row r="64" spans="1:17" ht="15" customHeight="1">
      <c r="A64" s="38" t="s">
        <v>522</v>
      </c>
      <c r="B64" s="157">
        <v>43</v>
      </c>
      <c r="C64" s="158">
        <v>367</v>
      </c>
      <c r="D64" s="65">
        <v>433</v>
      </c>
      <c r="E64" s="159">
        <v>408</v>
      </c>
      <c r="F64" s="159">
        <v>273</v>
      </c>
      <c r="G64" s="159">
        <v>803</v>
      </c>
      <c r="H64" s="159">
        <v>271</v>
      </c>
      <c r="I64" s="159">
        <v>259</v>
      </c>
      <c r="J64" s="159">
        <v>244</v>
      </c>
      <c r="K64" s="160">
        <v>299</v>
      </c>
      <c r="L64" s="88"/>
      <c r="M64" s="65">
        <v>1481</v>
      </c>
      <c r="N64" s="159">
        <v>1577</v>
      </c>
      <c r="O64" s="159">
        <v>1577</v>
      </c>
      <c r="P64" s="160">
        <v>1889</v>
      </c>
      <c r="Q64" s="8"/>
    </row>
    <row r="65" spans="1:17" ht="15" customHeight="1">
      <c r="A65" s="41" t="s">
        <v>211</v>
      </c>
      <c r="B65" s="162">
        <v>44</v>
      </c>
      <c r="C65" s="94">
        <v>4</v>
      </c>
      <c r="D65" s="95">
        <v>-6</v>
      </c>
      <c r="E65" s="96">
        <v>-5</v>
      </c>
      <c r="F65" s="96">
        <v>-13</v>
      </c>
      <c r="G65" s="96">
        <v>-5</v>
      </c>
      <c r="H65" s="96">
        <v>-1</v>
      </c>
      <c r="I65" s="96">
        <v>0</v>
      </c>
      <c r="J65" s="96">
        <v>-1</v>
      </c>
      <c r="K65" s="97">
        <v>1</v>
      </c>
      <c r="L65" s="88"/>
      <c r="M65" s="95">
        <v>-20</v>
      </c>
      <c r="N65" s="96">
        <v>-7</v>
      </c>
      <c r="O65" s="96">
        <v>-7</v>
      </c>
      <c r="P65" s="97">
        <v>0</v>
      </c>
      <c r="Q65" s="8"/>
    </row>
    <row r="66" spans="1:17" ht="15" customHeight="1">
      <c r="A66" s="41" t="s">
        <v>222</v>
      </c>
      <c r="B66" s="162">
        <v>45</v>
      </c>
      <c r="C66" s="94">
        <v>0</v>
      </c>
      <c r="D66" s="95">
        <v>0</v>
      </c>
      <c r="E66" s="96">
        <v>0</v>
      </c>
      <c r="F66" s="96">
        <v>0</v>
      </c>
      <c r="G66" s="96">
        <v>15</v>
      </c>
      <c r="H66" s="96">
        <v>0</v>
      </c>
      <c r="I66" s="96">
        <v>-7</v>
      </c>
      <c r="J66" s="96">
        <v>15</v>
      </c>
      <c r="K66" s="97">
        <v>-32</v>
      </c>
      <c r="L66" s="88"/>
      <c r="M66" s="95">
        <v>0</v>
      </c>
      <c r="N66" s="96">
        <v>23</v>
      </c>
      <c r="O66" s="96">
        <v>23</v>
      </c>
      <c r="P66" s="97">
        <v>-791</v>
      </c>
      <c r="Q66" s="8"/>
    </row>
    <row r="67" spans="1:17" ht="15" customHeight="1">
      <c r="A67" s="161" t="s">
        <v>589</v>
      </c>
      <c r="B67" s="162">
        <v>46</v>
      </c>
      <c r="C67" s="94">
        <v>-1</v>
      </c>
      <c r="D67" s="95">
        <v>7</v>
      </c>
      <c r="E67" s="96">
        <v>0</v>
      </c>
      <c r="F67" s="96">
        <v>0</v>
      </c>
      <c r="G67" s="96">
        <v>-605</v>
      </c>
      <c r="H67" s="96">
        <v>0</v>
      </c>
      <c r="I67" s="96">
        <v>0</v>
      </c>
      <c r="J67" s="96">
        <v>0</v>
      </c>
      <c r="K67" s="97">
        <v>0</v>
      </c>
      <c r="L67" s="88"/>
      <c r="M67" s="95">
        <v>6</v>
      </c>
      <c r="N67" s="96">
        <v>-605</v>
      </c>
      <c r="O67" s="96">
        <v>-605</v>
      </c>
      <c r="P67" s="97">
        <v>0</v>
      </c>
      <c r="Q67" s="8"/>
    </row>
    <row r="68" spans="1:17" ht="15" customHeight="1">
      <c r="A68" s="161" t="s">
        <v>225</v>
      </c>
      <c r="B68" s="162">
        <v>47</v>
      </c>
      <c r="C68" s="94">
        <v>0</v>
      </c>
      <c r="D68" s="95">
        <v>-21</v>
      </c>
      <c r="E68" s="96">
        <v>0</v>
      </c>
      <c r="F68" s="96">
        <v>0</v>
      </c>
      <c r="G68" s="96">
        <v>0</v>
      </c>
      <c r="H68" s="96">
        <v>0</v>
      </c>
      <c r="I68" s="96">
        <v>0</v>
      </c>
      <c r="J68" s="96">
        <v>0</v>
      </c>
      <c r="K68" s="97">
        <v>0</v>
      </c>
      <c r="L68" s="88"/>
      <c r="M68" s="95">
        <v>-21</v>
      </c>
      <c r="N68" s="96">
        <v>0</v>
      </c>
      <c r="O68" s="96">
        <v>0</v>
      </c>
      <c r="P68" s="97">
        <v>0</v>
      </c>
      <c r="Q68" s="8"/>
    </row>
    <row r="69" spans="1:17" ht="15" customHeight="1">
      <c r="A69" s="163" t="s">
        <v>591</v>
      </c>
      <c r="B69" s="164">
        <v>48</v>
      </c>
      <c r="C69" s="84">
        <v>370</v>
      </c>
      <c r="D69" s="85">
        <v>413</v>
      </c>
      <c r="E69" s="86">
        <v>403</v>
      </c>
      <c r="F69" s="86">
        <v>260</v>
      </c>
      <c r="G69" s="86">
        <v>208</v>
      </c>
      <c r="H69" s="86">
        <v>270</v>
      </c>
      <c r="I69" s="86">
        <v>252</v>
      </c>
      <c r="J69" s="86">
        <v>258</v>
      </c>
      <c r="K69" s="87">
        <v>268</v>
      </c>
      <c r="L69" s="88"/>
      <c r="M69" s="85">
        <v>1446</v>
      </c>
      <c r="N69" s="86">
        <v>988</v>
      </c>
      <c r="O69" s="86">
        <v>988</v>
      </c>
      <c r="P69" s="87">
        <v>1098</v>
      </c>
      <c r="Q69" s="8"/>
    </row>
    <row r="70" spans="1:17" ht="15" customHeight="1">
      <c r="A70" s="728" t="s">
        <v>592</v>
      </c>
      <c r="B70" s="728"/>
      <c r="C70" s="728"/>
      <c r="D70" s="728"/>
      <c r="E70" s="728"/>
      <c r="F70" s="728"/>
      <c r="G70" s="728"/>
      <c r="H70" s="728"/>
      <c r="I70" s="728"/>
      <c r="J70" s="728"/>
      <c r="K70" s="168"/>
      <c r="M70" s="168"/>
      <c r="N70" s="168"/>
      <c r="O70" s="168"/>
      <c r="P70" s="168"/>
    </row>
    <row r="71" spans="1:17" ht="15" customHeight="1">
      <c r="A71" s="730" t="s">
        <v>207</v>
      </c>
      <c r="B71" s="730"/>
      <c r="C71" s="730"/>
      <c r="D71" s="730"/>
      <c r="E71" s="730"/>
      <c r="F71" s="730"/>
      <c r="G71" s="730"/>
      <c r="H71" s="730"/>
      <c r="I71" s="730"/>
      <c r="J71" s="730"/>
      <c r="K71" s="730"/>
      <c r="L71" s="730"/>
      <c r="M71" s="730"/>
      <c r="N71" s="730"/>
      <c r="O71" s="730"/>
      <c r="P71" s="730"/>
    </row>
    <row r="72" spans="1:17" ht="15" customHeight="1"/>
  </sheetData>
  <mergeCells count="3">
    <mergeCell ref="M1:P2"/>
    <mergeCell ref="A70:J70"/>
    <mergeCell ref="A71:P71"/>
  </mergeCells>
  <printOptions horizontalCentered="1" verticalCentered="1"/>
  <pageMargins left="0.15748031496063" right="0.15748031496063" top="0.15748031496063" bottom="0.23622047244094502" header="0.15748031496063" footer="0.23622047244094502"/>
  <pageSetup scale="53" orientation="landscape" r:id="rId1"/>
  <headerFooter>
    <oddFooter xml:space="preserve">&amp;L&amp;14                         October 31, 2023 Supplementary Financial Information&amp;R&amp;14Page 18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Q222"/>
  <sheetViews>
    <sheetView showRuler="0" zoomScale="75" zoomScaleNormal="75" workbookViewId="0"/>
  </sheetViews>
  <sheetFormatPr defaultColWidth="13.28515625" defaultRowHeight="12.75"/>
  <cols>
    <col min="1" max="1" width="2.7109375" customWidth="1"/>
    <col min="2" max="2" width="66" customWidth="1"/>
    <col min="3" max="3" width="6.42578125" customWidth="1"/>
    <col min="4" max="12" width="15.5703125" customWidth="1"/>
    <col min="13" max="13" width="2.28515625" customWidth="1"/>
    <col min="14" max="15" width="15.5703125" customWidth="1"/>
    <col min="16" max="16" width="1.85546875" customWidth="1"/>
    <col min="17" max="17" width="21.42578125" customWidth="1"/>
    <col min="18" max="18" width="23" customWidth="1"/>
    <col min="19" max="20" width="1.85546875" customWidth="1"/>
    <col min="21" max="21" width="16.28515625" customWidth="1"/>
    <col min="22" max="22" width="1.5703125" customWidth="1"/>
    <col min="23" max="23" width="17.28515625" customWidth="1"/>
    <col min="24" max="24" width="1.85546875" customWidth="1"/>
    <col min="25" max="26" width="11.42578125" customWidth="1"/>
    <col min="27" max="27" width="12.140625" customWidth="1"/>
    <col min="28" max="28" width="12" customWidth="1"/>
    <col min="29" max="29" width="12.140625" customWidth="1"/>
    <col min="30" max="30" width="12" customWidth="1"/>
    <col min="31" max="42" width="10.7109375" customWidth="1"/>
    <col min="43" max="44" width="8.7109375" customWidth="1"/>
    <col min="45" max="45" width="9.28515625" customWidth="1"/>
    <col min="46" max="46" width="8.7109375" customWidth="1"/>
  </cols>
  <sheetData>
    <row r="1" spans="1:17" ht="19.899999999999999" customHeight="1">
      <c r="A1" s="48"/>
      <c r="B1" s="117"/>
      <c r="C1" s="117"/>
      <c r="D1" s="117"/>
      <c r="E1" s="117"/>
      <c r="F1" s="117"/>
      <c r="G1" s="117"/>
      <c r="H1" s="117"/>
      <c r="I1" s="117"/>
      <c r="J1" s="117"/>
      <c r="K1" s="117"/>
      <c r="L1" s="723"/>
      <c r="M1" s="723"/>
      <c r="N1" s="723"/>
      <c r="O1" s="724"/>
      <c r="P1" s="2"/>
    </row>
    <row r="2" spans="1:17" ht="19.899999999999999" customHeight="1">
      <c r="A2" s="49" t="s">
        <v>11</v>
      </c>
      <c r="B2" s="12"/>
      <c r="C2" s="12"/>
      <c r="D2" s="12"/>
      <c r="E2" s="12"/>
      <c r="F2" s="12"/>
      <c r="G2" s="12"/>
      <c r="H2" s="12"/>
      <c r="I2" s="12"/>
      <c r="J2" s="12"/>
      <c r="K2" s="12"/>
      <c r="L2" s="726"/>
      <c r="M2" s="726"/>
      <c r="N2" s="726"/>
      <c r="O2" s="727"/>
      <c r="P2" s="2"/>
    </row>
    <row r="3" spans="1:17" ht="19.899999999999999" customHeight="1">
      <c r="A3" s="741" t="s">
        <v>593</v>
      </c>
      <c r="B3" s="709"/>
      <c r="C3" s="349"/>
      <c r="D3" s="12"/>
      <c r="E3" s="12"/>
      <c r="F3" s="12"/>
      <c r="G3" s="12"/>
      <c r="H3" s="12"/>
      <c r="I3" s="12"/>
      <c r="J3" s="12"/>
      <c r="K3" s="12"/>
      <c r="L3" s="726"/>
      <c r="M3" s="726"/>
      <c r="N3" s="726"/>
      <c r="O3" s="727"/>
      <c r="P3" s="2"/>
    </row>
    <row r="4" spans="1:17" ht="19.899999999999999" customHeight="1">
      <c r="A4" s="49"/>
      <c r="B4" s="12"/>
      <c r="C4" s="50" t="s">
        <v>156</v>
      </c>
      <c r="D4" s="51" t="s">
        <v>157</v>
      </c>
      <c r="E4" s="51">
        <v>2023</v>
      </c>
      <c r="F4" s="51">
        <v>2023</v>
      </c>
      <c r="G4" s="51">
        <v>2023</v>
      </c>
      <c r="H4" s="51">
        <v>2022</v>
      </c>
      <c r="I4" s="51">
        <v>2022</v>
      </c>
      <c r="J4" s="51">
        <v>2022</v>
      </c>
      <c r="K4" s="51">
        <v>2022</v>
      </c>
      <c r="L4" s="51">
        <v>2021</v>
      </c>
      <c r="M4" s="448"/>
      <c r="N4" s="784" t="s">
        <v>594</v>
      </c>
      <c r="O4" s="785"/>
      <c r="P4" s="2"/>
    </row>
    <row r="5" spans="1:17" ht="19.899999999999999" customHeight="1">
      <c r="A5" s="742" t="s">
        <v>595</v>
      </c>
      <c r="B5" s="743"/>
      <c r="C5" s="57" t="s">
        <v>161</v>
      </c>
      <c r="D5" s="58" t="s">
        <v>162</v>
      </c>
      <c r="E5" s="58" t="s">
        <v>163</v>
      </c>
      <c r="F5" s="58" t="s">
        <v>164</v>
      </c>
      <c r="G5" s="58" t="s">
        <v>165</v>
      </c>
      <c r="H5" s="58" t="s">
        <v>162</v>
      </c>
      <c r="I5" s="58" t="s">
        <v>163</v>
      </c>
      <c r="J5" s="58" t="s">
        <v>164</v>
      </c>
      <c r="K5" s="58" t="s">
        <v>165</v>
      </c>
      <c r="L5" s="58" t="s">
        <v>162</v>
      </c>
      <c r="M5" s="449"/>
      <c r="N5" s="786" t="s">
        <v>596</v>
      </c>
      <c r="O5" s="787"/>
      <c r="P5" s="2"/>
    </row>
    <row r="6" spans="1:17" ht="16.7" customHeight="1">
      <c r="A6" s="781"/>
      <c r="B6" s="781"/>
      <c r="C6" s="419"/>
      <c r="D6" s="209"/>
      <c r="E6" s="209"/>
      <c r="F6" s="209"/>
      <c r="G6" s="209"/>
      <c r="H6" s="209"/>
      <c r="I6" s="209"/>
      <c r="J6" s="209"/>
      <c r="K6" s="209"/>
      <c r="L6" s="209"/>
      <c r="M6" s="210"/>
      <c r="N6" s="210"/>
      <c r="O6" s="210"/>
    </row>
    <row r="7" spans="1:17" ht="16.7" customHeight="1">
      <c r="A7" s="753" t="s">
        <v>597</v>
      </c>
      <c r="B7" s="703"/>
    </row>
    <row r="8" spans="1:17" ht="16.7" customHeight="1">
      <c r="A8" s="754" t="s">
        <v>598</v>
      </c>
      <c r="B8" s="737"/>
      <c r="C8" s="63">
        <v>1</v>
      </c>
      <c r="D8" s="211">
        <v>77934</v>
      </c>
      <c r="E8" s="212">
        <v>81262</v>
      </c>
      <c r="F8" s="213">
        <v>68495</v>
      </c>
      <c r="G8" s="213">
        <v>103342</v>
      </c>
      <c r="H8" s="213">
        <v>87466</v>
      </c>
      <c r="I8" s="213">
        <v>69586</v>
      </c>
      <c r="J8" s="213">
        <v>70286</v>
      </c>
      <c r="K8" s="213">
        <v>50123</v>
      </c>
      <c r="L8" s="214">
        <v>93261</v>
      </c>
      <c r="M8" s="91"/>
      <c r="N8" s="212">
        <v>-9532</v>
      </c>
      <c r="O8" s="231">
        <v>-0.10897</v>
      </c>
      <c r="P8" s="2"/>
    </row>
    <row r="9" spans="1:17" ht="16.7" customHeight="1">
      <c r="A9" s="752" t="s">
        <v>599</v>
      </c>
      <c r="B9" s="703"/>
      <c r="C9" s="75">
        <v>2</v>
      </c>
      <c r="D9" s="215">
        <v>4125</v>
      </c>
      <c r="E9" s="216">
        <v>4658</v>
      </c>
      <c r="F9" s="217">
        <v>5275</v>
      </c>
      <c r="G9" s="217">
        <v>5080</v>
      </c>
      <c r="H9" s="217">
        <v>5734</v>
      </c>
      <c r="I9" s="217">
        <v>7317</v>
      </c>
      <c r="J9" s="217">
        <v>7704</v>
      </c>
      <c r="K9" s="217">
        <v>8573</v>
      </c>
      <c r="L9" s="218">
        <v>8303</v>
      </c>
      <c r="M9" s="91"/>
      <c r="N9" s="216">
        <v>-1609</v>
      </c>
      <c r="O9" s="222">
        <v>-0.28061000000000003</v>
      </c>
      <c r="P9" s="2"/>
    </row>
    <row r="10" spans="1:17" ht="16.7" customHeight="1">
      <c r="A10" s="752" t="s">
        <v>600</v>
      </c>
      <c r="B10" s="703"/>
      <c r="C10" s="75">
        <v>3</v>
      </c>
      <c r="D10" s="215">
        <v>322379</v>
      </c>
      <c r="E10" s="216">
        <v>311830</v>
      </c>
      <c r="F10" s="217">
        <v>315956</v>
      </c>
      <c r="G10" s="217">
        <v>281027</v>
      </c>
      <c r="H10" s="217">
        <v>273262</v>
      </c>
      <c r="I10" s="217">
        <v>265614</v>
      </c>
      <c r="J10" s="217">
        <v>254068</v>
      </c>
      <c r="K10" s="217">
        <v>276065</v>
      </c>
      <c r="L10" s="218">
        <v>232849</v>
      </c>
      <c r="M10" s="91"/>
      <c r="N10" s="216">
        <v>49117</v>
      </c>
      <c r="O10" s="222">
        <v>0.17974000000000001</v>
      </c>
      <c r="P10" s="2"/>
    </row>
    <row r="11" spans="1:17" ht="16.7" customHeight="1">
      <c r="A11" s="752" t="s">
        <v>601</v>
      </c>
      <c r="B11" s="703"/>
      <c r="C11" s="75">
        <v>4</v>
      </c>
      <c r="D11" s="215">
        <v>115662</v>
      </c>
      <c r="E11" s="216">
        <v>113442</v>
      </c>
      <c r="F11" s="217">
        <v>118575</v>
      </c>
      <c r="G11" s="217">
        <v>118531</v>
      </c>
      <c r="H11" s="217">
        <v>113194</v>
      </c>
      <c r="I11" s="217">
        <v>108391</v>
      </c>
      <c r="J11" s="217">
        <v>106800</v>
      </c>
      <c r="K11" s="217">
        <v>117444</v>
      </c>
      <c r="L11" s="218">
        <v>107382</v>
      </c>
      <c r="M11" s="91"/>
      <c r="N11" s="216">
        <v>2468</v>
      </c>
      <c r="O11" s="222">
        <v>2.181E-2</v>
      </c>
      <c r="P11" s="2"/>
    </row>
    <row r="12" spans="1:17" ht="16.7" customHeight="1">
      <c r="A12" s="752" t="s">
        <v>602</v>
      </c>
      <c r="B12" s="703"/>
      <c r="D12" s="91"/>
      <c r="E12" s="133"/>
      <c r="M12" s="91"/>
      <c r="N12" s="133"/>
      <c r="P12" s="2"/>
    </row>
    <row r="13" spans="1:17" ht="16.7" customHeight="1">
      <c r="A13" s="41"/>
      <c r="B13" s="16" t="s">
        <v>603</v>
      </c>
      <c r="C13" s="75">
        <v>5</v>
      </c>
      <c r="D13" s="215">
        <v>177250</v>
      </c>
      <c r="E13" s="216">
        <v>171863</v>
      </c>
      <c r="F13" s="217">
        <v>166733</v>
      </c>
      <c r="G13" s="217">
        <v>151294</v>
      </c>
      <c r="H13" s="217">
        <v>148880</v>
      </c>
      <c r="I13" s="217">
        <v>144076</v>
      </c>
      <c r="J13" s="217">
        <v>139651</v>
      </c>
      <c r="K13" s="217">
        <v>137382</v>
      </c>
      <c r="L13" s="218">
        <v>135750</v>
      </c>
      <c r="M13" s="91"/>
      <c r="N13" s="216">
        <v>28370</v>
      </c>
      <c r="O13" s="222">
        <v>0.19056000000000001</v>
      </c>
      <c r="P13" s="2"/>
    </row>
    <row r="14" spans="1:17" ht="16.7" customHeight="1">
      <c r="A14" s="41"/>
      <c r="B14" s="16" t="s">
        <v>604</v>
      </c>
      <c r="C14" s="75">
        <v>6</v>
      </c>
      <c r="D14" s="215">
        <v>104040</v>
      </c>
      <c r="E14" s="216">
        <v>103569</v>
      </c>
      <c r="F14" s="217">
        <v>104357</v>
      </c>
      <c r="G14" s="217">
        <v>84184</v>
      </c>
      <c r="H14" s="217">
        <v>86103</v>
      </c>
      <c r="I14" s="217">
        <v>84337</v>
      </c>
      <c r="J14" s="217">
        <v>81890</v>
      </c>
      <c r="K14" s="217">
        <v>79080</v>
      </c>
      <c r="L14" s="218">
        <v>77164</v>
      </c>
      <c r="M14" s="91"/>
      <c r="N14" s="216">
        <v>17937</v>
      </c>
      <c r="O14" s="222">
        <v>0.20832000000000001</v>
      </c>
      <c r="P14" s="2"/>
    </row>
    <row r="15" spans="1:17" ht="16.7" customHeight="1">
      <c r="A15" s="41"/>
      <c r="B15" s="16" t="s">
        <v>605</v>
      </c>
      <c r="C15" s="75">
        <v>7</v>
      </c>
      <c r="D15" s="215">
        <v>12294</v>
      </c>
      <c r="E15" s="216">
        <v>11700</v>
      </c>
      <c r="F15" s="217">
        <v>11063</v>
      </c>
      <c r="G15" s="217">
        <v>9841</v>
      </c>
      <c r="H15" s="217">
        <v>9663</v>
      </c>
      <c r="I15" s="217">
        <v>9132</v>
      </c>
      <c r="J15" s="217">
        <v>8637</v>
      </c>
      <c r="K15" s="217">
        <v>8050</v>
      </c>
      <c r="L15" s="218">
        <v>8103</v>
      </c>
      <c r="M15" s="91"/>
      <c r="N15" s="216">
        <v>2631</v>
      </c>
      <c r="O15" s="222">
        <v>0.27213999999999999</v>
      </c>
      <c r="P15" s="2"/>
    </row>
    <row r="16" spans="1:17" ht="16.7" customHeight="1">
      <c r="A16" s="43"/>
      <c r="B16" s="227" t="s">
        <v>606</v>
      </c>
      <c r="C16" s="70">
        <v>8</v>
      </c>
      <c r="D16" s="355">
        <v>366701</v>
      </c>
      <c r="E16" s="356">
        <v>347225</v>
      </c>
      <c r="F16" s="357">
        <v>355972</v>
      </c>
      <c r="G16" s="357">
        <v>303582</v>
      </c>
      <c r="H16" s="357">
        <v>309310</v>
      </c>
      <c r="I16" s="357">
        <v>287669</v>
      </c>
      <c r="J16" s="357">
        <v>274548</v>
      </c>
      <c r="K16" s="357">
        <v>262253</v>
      </c>
      <c r="L16" s="358">
        <v>239809</v>
      </c>
      <c r="M16" s="91"/>
      <c r="N16" s="356">
        <v>57391</v>
      </c>
      <c r="O16" s="235">
        <v>0.18554999999999999</v>
      </c>
      <c r="P16" s="2"/>
      <c r="Q16" s="699"/>
    </row>
    <row r="17" spans="1:16" ht="16.7" customHeight="1">
      <c r="A17" s="754"/>
      <c r="B17" s="737"/>
      <c r="C17" s="63">
        <v>9</v>
      </c>
      <c r="D17" s="211">
        <v>660285</v>
      </c>
      <c r="E17" s="212">
        <v>634357</v>
      </c>
      <c r="F17" s="213">
        <v>638125</v>
      </c>
      <c r="G17" s="213">
        <v>548901</v>
      </c>
      <c r="H17" s="213">
        <v>553956</v>
      </c>
      <c r="I17" s="213">
        <v>525214</v>
      </c>
      <c r="J17" s="213">
        <v>504726</v>
      </c>
      <c r="K17" s="213">
        <v>486765</v>
      </c>
      <c r="L17" s="214">
        <v>460826</v>
      </c>
      <c r="M17" s="91"/>
      <c r="N17" s="212">
        <v>106329</v>
      </c>
      <c r="O17" s="231">
        <v>0.19194</v>
      </c>
      <c r="P17" s="2"/>
    </row>
    <row r="18" spans="1:16" ht="16.7" customHeight="1">
      <c r="A18" s="43"/>
      <c r="B18" s="227" t="s">
        <v>607</v>
      </c>
      <c r="C18" s="70">
        <v>10</v>
      </c>
      <c r="D18" s="355">
        <v>-3807</v>
      </c>
      <c r="E18" s="356">
        <v>-3520</v>
      </c>
      <c r="F18" s="357">
        <v>-3350</v>
      </c>
      <c r="G18" s="357">
        <v>-2638</v>
      </c>
      <c r="H18" s="357">
        <v>-2617</v>
      </c>
      <c r="I18" s="357">
        <v>-2412</v>
      </c>
      <c r="J18" s="357">
        <v>-2403</v>
      </c>
      <c r="K18" s="357">
        <v>-2405</v>
      </c>
      <c r="L18" s="358">
        <v>-2564</v>
      </c>
      <c r="M18" s="91"/>
      <c r="N18" s="356">
        <v>-1190</v>
      </c>
      <c r="O18" s="235">
        <v>-0.45474999999999999</v>
      </c>
      <c r="P18" s="2"/>
    </row>
    <row r="19" spans="1:16" ht="16.7" customHeight="1">
      <c r="A19" s="776" t="s">
        <v>608</v>
      </c>
      <c r="B19" s="777"/>
      <c r="C19" s="99">
        <v>11</v>
      </c>
      <c r="D19" s="368">
        <v>656478</v>
      </c>
      <c r="E19" s="369">
        <v>630837</v>
      </c>
      <c r="F19" s="370">
        <v>634775</v>
      </c>
      <c r="G19" s="370">
        <v>546263</v>
      </c>
      <c r="H19" s="370">
        <v>551339</v>
      </c>
      <c r="I19" s="370">
        <v>522802</v>
      </c>
      <c r="J19" s="370">
        <v>502323</v>
      </c>
      <c r="K19" s="370">
        <v>484360</v>
      </c>
      <c r="L19" s="371">
        <v>458262</v>
      </c>
      <c r="M19" s="91"/>
      <c r="N19" s="369">
        <v>105139</v>
      </c>
      <c r="O19" s="452">
        <v>0.19070000000000001</v>
      </c>
      <c r="P19" s="2"/>
    </row>
    <row r="20" spans="1:16" ht="16.7" customHeight="1">
      <c r="A20" s="754" t="s">
        <v>609</v>
      </c>
      <c r="B20" s="737"/>
      <c r="C20" s="422"/>
      <c r="D20" s="135"/>
      <c r="E20" s="136"/>
      <c r="F20" s="137"/>
      <c r="G20" s="137"/>
      <c r="H20" s="137"/>
      <c r="I20" s="137"/>
      <c r="J20" s="137"/>
      <c r="K20" s="137"/>
      <c r="L20" s="138"/>
      <c r="M20" s="91"/>
      <c r="N20" s="454"/>
      <c r="O20" s="138"/>
      <c r="P20" s="2"/>
    </row>
    <row r="21" spans="1:16" ht="16.7" customHeight="1">
      <c r="A21" s="41"/>
      <c r="B21" s="16" t="s">
        <v>610</v>
      </c>
      <c r="C21" s="75">
        <v>12</v>
      </c>
      <c r="D21" s="215">
        <v>39976</v>
      </c>
      <c r="E21" s="216">
        <v>33153</v>
      </c>
      <c r="F21" s="217">
        <v>31960</v>
      </c>
      <c r="G21" s="217">
        <v>33294</v>
      </c>
      <c r="H21" s="217">
        <v>48160</v>
      </c>
      <c r="I21" s="217">
        <v>39717</v>
      </c>
      <c r="J21" s="217">
        <v>45820</v>
      </c>
      <c r="K21" s="217">
        <v>34827</v>
      </c>
      <c r="L21" s="218">
        <v>36713</v>
      </c>
      <c r="M21" s="91"/>
      <c r="N21" s="216">
        <v>-8184</v>
      </c>
      <c r="O21" s="222">
        <v>-0.16994000000000001</v>
      </c>
      <c r="P21" s="2"/>
    </row>
    <row r="22" spans="1:16" ht="16.7" customHeight="1">
      <c r="A22" s="41"/>
      <c r="B22" s="16" t="s">
        <v>611</v>
      </c>
      <c r="C22" s="75">
        <v>13</v>
      </c>
      <c r="D22" s="215">
        <v>8111</v>
      </c>
      <c r="E22" s="216">
        <v>9554</v>
      </c>
      <c r="F22" s="217">
        <v>10591</v>
      </c>
      <c r="G22" s="217">
        <v>13636</v>
      </c>
      <c r="H22" s="217">
        <v>13235</v>
      </c>
      <c r="I22" s="217">
        <v>12615</v>
      </c>
      <c r="J22" s="217">
        <v>13228</v>
      </c>
      <c r="K22" s="217">
        <v>12803</v>
      </c>
      <c r="L22" s="218">
        <v>14021</v>
      </c>
      <c r="M22" s="91"/>
      <c r="N22" s="216">
        <v>-5124</v>
      </c>
      <c r="O22" s="222">
        <v>-0.38711000000000001</v>
      </c>
      <c r="P22" s="2"/>
    </row>
    <row r="23" spans="1:16" ht="16.7" customHeight="1">
      <c r="A23" s="41"/>
      <c r="B23" s="16" t="s">
        <v>612</v>
      </c>
      <c r="C23" s="75">
        <v>14</v>
      </c>
      <c r="D23" s="215">
        <v>6241</v>
      </c>
      <c r="E23" s="216">
        <v>6012</v>
      </c>
      <c r="F23" s="217">
        <v>6111</v>
      </c>
      <c r="G23" s="217">
        <v>4865</v>
      </c>
      <c r="H23" s="217">
        <v>4841</v>
      </c>
      <c r="I23" s="217">
        <v>4604</v>
      </c>
      <c r="J23" s="217">
        <v>4581</v>
      </c>
      <c r="K23" s="217">
        <v>4550</v>
      </c>
      <c r="L23" s="218">
        <v>4454</v>
      </c>
      <c r="M23" s="91"/>
      <c r="N23" s="216">
        <v>1400</v>
      </c>
      <c r="O23" s="222">
        <v>0.28917999999999999</v>
      </c>
      <c r="P23" s="2"/>
    </row>
    <row r="24" spans="1:16" ht="16.7" customHeight="1">
      <c r="A24" s="41"/>
      <c r="B24" s="16" t="s">
        <v>613</v>
      </c>
      <c r="C24" s="75">
        <v>15</v>
      </c>
      <c r="D24" s="215">
        <v>16728</v>
      </c>
      <c r="E24" s="216">
        <v>15913</v>
      </c>
      <c r="F24" s="217">
        <v>16025</v>
      </c>
      <c r="G24" s="217">
        <v>5260</v>
      </c>
      <c r="H24" s="217">
        <v>5285</v>
      </c>
      <c r="I24" s="217">
        <v>4995</v>
      </c>
      <c r="J24" s="217">
        <v>5002</v>
      </c>
      <c r="K24" s="217">
        <v>4957</v>
      </c>
      <c r="L24" s="218">
        <v>5378</v>
      </c>
      <c r="M24" s="91"/>
      <c r="N24" s="216">
        <v>11443</v>
      </c>
      <c r="O24" s="222">
        <v>2.1650100000000001</v>
      </c>
      <c r="P24" s="2"/>
    </row>
    <row r="25" spans="1:16" ht="16.7" customHeight="1">
      <c r="A25" s="41"/>
      <c r="B25" s="16" t="s">
        <v>614</v>
      </c>
      <c r="C25" s="75">
        <v>16</v>
      </c>
      <c r="D25" s="215">
        <v>5216</v>
      </c>
      <c r="E25" s="216">
        <v>5121</v>
      </c>
      <c r="F25" s="217">
        <v>5158</v>
      </c>
      <c r="G25" s="217">
        <v>2277</v>
      </c>
      <c r="H25" s="217">
        <v>2193</v>
      </c>
      <c r="I25" s="217">
        <v>2130</v>
      </c>
      <c r="J25" s="217">
        <v>2090</v>
      </c>
      <c r="K25" s="217">
        <v>2071</v>
      </c>
      <c r="L25" s="218">
        <v>2266</v>
      </c>
      <c r="M25" s="91"/>
      <c r="N25" s="216">
        <v>3023</v>
      </c>
      <c r="O25" s="222">
        <v>1.3789100000000001</v>
      </c>
      <c r="P25" s="2"/>
    </row>
    <row r="26" spans="1:16" ht="16.7" customHeight="1">
      <c r="A26" s="43"/>
      <c r="B26" s="227" t="s">
        <v>522</v>
      </c>
      <c r="C26" s="70">
        <v>17</v>
      </c>
      <c r="D26" s="355">
        <v>40426</v>
      </c>
      <c r="E26" s="356">
        <v>36772</v>
      </c>
      <c r="F26" s="357">
        <v>37970</v>
      </c>
      <c r="G26" s="357">
        <v>32131</v>
      </c>
      <c r="H26" s="357">
        <v>34490</v>
      </c>
      <c r="I26" s="357">
        <v>30567</v>
      </c>
      <c r="J26" s="357">
        <v>29663</v>
      </c>
      <c r="K26" s="357">
        <v>27399</v>
      </c>
      <c r="L26" s="358">
        <v>25286</v>
      </c>
      <c r="M26" s="91"/>
      <c r="N26" s="356">
        <v>5936</v>
      </c>
      <c r="O26" s="235">
        <v>0.17208000000000001</v>
      </c>
      <c r="P26" s="2"/>
    </row>
    <row r="27" spans="1:16" ht="16.7" customHeight="1">
      <c r="A27" s="776" t="s">
        <v>615</v>
      </c>
      <c r="B27" s="777"/>
      <c r="C27" s="99">
        <v>18</v>
      </c>
      <c r="D27" s="368">
        <v>1293276</v>
      </c>
      <c r="E27" s="369">
        <v>1248554</v>
      </c>
      <c r="F27" s="370">
        <v>1250891</v>
      </c>
      <c r="G27" s="370">
        <v>1145706</v>
      </c>
      <c r="H27" s="370">
        <v>1139199</v>
      </c>
      <c r="I27" s="370">
        <v>1068338</v>
      </c>
      <c r="J27" s="370">
        <v>1041565</v>
      </c>
      <c r="K27" s="370">
        <v>1023172</v>
      </c>
      <c r="L27" s="371">
        <v>988175</v>
      </c>
      <c r="M27" s="91"/>
      <c r="N27" s="369">
        <v>154077</v>
      </c>
      <c r="O27" s="452">
        <v>0.13525000000000001</v>
      </c>
      <c r="P27" s="2"/>
    </row>
    <row r="28" spans="1:16" ht="16.7" customHeight="1">
      <c r="A28" s="754"/>
      <c r="B28" s="737"/>
      <c r="C28" s="422"/>
      <c r="D28" s="135"/>
      <c r="E28" s="136"/>
      <c r="F28" s="137"/>
      <c r="G28" s="137"/>
      <c r="H28" s="137"/>
      <c r="I28" s="137"/>
      <c r="J28" s="137"/>
      <c r="K28" s="137"/>
      <c r="L28" s="138"/>
      <c r="M28" s="91"/>
      <c r="N28" s="454"/>
      <c r="O28" s="138"/>
      <c r="P28" s="2"/>
    </row>
    <row r="29" spans="1:16" ht="16.7" customHeight="1">
      <c r="A29" s="752" t="s">
        <v>616</v>
      </c>
      <c r="B29" s="703"/>
      <c r="D29" s="91"/>
      <c r="E29" s="133"/>
      <c r="M29" s="91"/>
      <c r="N29" s="133"/>
      <c r="P29" s="2"/>
    </row>
    <row r="30" spans="1:16" ht="16.7" customHeight="1">
      <c r="A30" s="41"/>
      <c r="B30" s="16" t="s">
        <v>617</v>
      </c>
      <c r="C30" s="75">
        <v>19</v>
      </c>
      <c r="D30" s="215">
        <v>29587</v>
      </c>
      <c r="E30" s="216">
        <v>29743</v>
      </c>
      <c r="F30" s="217">
        <v>32790</v>
      </c>
      <c r="G30" s="217">
        <v>29615</v>
      </c>
      <c r="H30" s="217">
        <v>30901</v>
      </c>
      <c r="I30" s="217">
        <v>26553</v>
      </c>
      <c r="J30" s="217">
        <v>26601</v>
      </c>
      <c r="K30" s="217">
        <v>24973</v>
      </c>
      <c r="L30" s="218">
        <v>26611</v>
      </c>
      <c r="M30" s="91"/>
      <c r="N30" s="216">
        <v>-1314</v>
      </c>
      <c r="O30" s="222">
        <v>-4.2520000000000002E-2</v>
      </c>
      <c r="P30" s="2"/>
    </row>
    <row r="31" spans="1:16" ht="16.7" customHeight="1">
      <c r="A31" s="41"/>
      <c r="B31" s="16" t="s">
        <v>606</v>
      </c>
      <c r="C31" s="75">
        <v>20</v>
      </c>
      <c r="D31" s="215">
        <v>574670</v>
      </c>
      <c r="E31" s="216">
        <v>553488</v>
      </c>
      <c r="F31" s="217">
        <v>541933</v>
      </c>
      <c r="G31" s="217">
        <v>508407</v>
      </c>
      <c r="H31" s="217">
        <v>495831</v>
      </c>
      <c r="I31" s="217">
        <v>474481</v>
      </c>
      <c r="J31" s="217">
        <v>464169</v>
      </c>
      <c r="K31" s="217">
        <v>458378</v>
      </c>
      <c r="L31" s="218">
        <v>442248</v>
      </c>
      <c r="M31" s="91"/>
      <c r="N31" s="216">
        <v>78839</v>
      </c>
      <c r="O31" s="222">
        <v>0.159</v>
      </c>
      <c r="P31" s="2"/>
    </row>
    <row r="32" spans="1:16" ht="16.7" customHeight="1">
      <c r="A32" s="43"/>
      <c r="B32" s="227" t="s">
        <v>618</v>
      </c>
      <c r="C32" s="70">
        <v>21</v>
      </c>
      <c r="D32" s="355">
        <v>305419</v>
      </c>
      <c r="E32" s="356">
        <v>300338</v>
      </c>
      <c r="F32" s="357">
        <v>300720</v>
      </c>
      <c r="G32" s="357">
        <v>249354</v>
      </c>
      <c r="H32" s="357">
        <v>242746</v>
      </c>
      <c r="I32" s="357">
        <v>228351</v>
      </c>
      <c r="J32" s="357">
        <v>222944</v>
      </c>
      <c r="K32" s="357">
        <v>221598</v>
      </c>
      <c r="L32" s="358">
        <v>216772</v>
      </c>
      <c r="M32" s="91"/>
      <c r="N32" s="356">
        <v>62673</v>
      </c>
      <c r="O32" s="235">
        <v>0.25818999999999998</v>
      </c>
      <c r="P32" s="2"/>
    </row>
    <row r="33" spans="1:16" ht="16.7" customHeight="1">
      <c r="A33" s="776" t="s">
        <v>619</v>
      </c>
      <c r="B33" s="777"/>
      <c r="C33" s="99">
        <v>22</v>
      </c>
      <c r="D33" s="368">
        <v>909676</v>
      </c>
      <c r="E33" s="369">
        <v>883569</v>
      </c>
      <c r="F33" s="370">
        <v>875443</v>
      </c>
      <c r="G33" s="370">
        <v>787376</v>
      </c>
      <c r="H33" s="370">
        <v>769478</v>
      </c>
      <c r="I33" s="370">
        <v>729385</v>
      </c>
      <c r="J33" s="370">
        <v>713714</v>
      </c>
      <c r="K33" s="370">
        <v>704949</v>
      </c>
      <c r="L33" s="371">
        <v>685631</v>
      </c>
      <c r="M33" s="91"/>
      <c r="N33" s="369">
        <v>140198</v>
      </c>
      <c r="O33" s="452">
        <v>0.1822</v>
      </c>
      <c r="P33" s="2"/>
    </row>
    <row r="34" spans="1:16" ht="16.7" customHeight="1">
      <c r="A34" s="754" t="s">
        <v>620</v>
      </c>
      <c r="B34" s="737"/>
      <c r="C34" s="422"/>
      <c r="D34" s="135"/>
      <c r="E34" s="136"/>
      <c r="F34" s="137"/>
      <c r="G34" s="137"/>
      <c r="H34" s="137"/>
      <c r="I34" s="137"/>
      <c r="J34" s="137"/>
      <c r="K34" s="137"/>
      <c r="L34" s="138"/>
      <c r="M34" s="91"/>
      <c r="N34" s="454"/>
      <c r="O34" s="138"/>
      <c r="P34" s="2"/>
    </row>
    <row r="35" spans="1:16" ht="16.7" customHeight="1">
      <c r="A35" s="41"/>
      <c r="B35" s="16" t="s">
        <v>610</v>
      </c>
      <c r="C35" s="75">
        <v>23</v>
      </c>
      <c r="D35" s="215">
        <v>50193</v>
      </c>
      <c r="E35" s="216">
        <v>43276</v>
      </c>
      <c r="F35" s="217">
        <v>41802</v>
      </c>
      <c r="G35" s="217">
        <v>44090</v>
      </c>
      <c r="H35" s="217">
        <v>59956</v>
      </c>
      <c r="I35" s="217">
        <v>43643</v>
      </c>
      <c r="J35" s="217">
        <v>41763</v>
      </c>
      <c r="K35" s="217">
        <v>29825</v>
      </c>
      <c r="L35" s="218">
        <v>30815</v>
      </c>
      <c r="M35" s="91"/>
      <c r="N35" s="216">
        <v>-9763</v>
      </c>
      <c r="O35" s="222">
        <v>-0.16284000000000001</v>
      </c>
      <c r="P35" s="2"/>
    </row>
    <row r="36" spans="1:16" ht="16.7" customHeight="1">
      <c r="A36" s="41"/>
      <c r="B36" s="16" t="s">
        <v>621</v>
      </c>
      <c r="C36" s="75">
        <v>24</v>
      </c>
      <c r="D36" s="215">
        <v>8111</v>
      </c>
      <c r="E36" s="216">
        <v>9554</v>
      </c>
      <c r="F36" s="217">
        <v>10591</v>
      </c>
      <c r="G36" s="217">
        <v>13636</v>
      </c>
      <c r="H36" s="217">
        <v>13235</v>
      </c>
      <c r="I36" s="217">
        <v>12615</v>
      </c>
      <c r="J36" s="217">
        <v>13228</v>
      </c>
      <c r="K36" s="217">
        <v>12803</v>
      </c>
      <c r="L36" s="218">
        <v>14021</v>
      </c>
      <c r="M36" s="91"/>
      <c r="N36" s="216">
        <v>-5124</v>
      </c>
      <c r="O36" s="222">
        <v>-0.38711000000000001</v>
      </c>
      <c r="P36" s="2"/>
    </row>
    <row r="37" spans="1:16" ht="16.7" customHeight="1">
      <c r="A37" s="41"/>
      <c r="B37" s="16" t="s">
        <v>622</v>
      </c>
      <c r="C37" s="75">
        <v>25</v>
      </c>
      <c r="D37" s="215">
        <v>43781</v>
      </c>
      <c r="E37" s="216">
        <v>46442</v>
      </c>
      <c r="F37" s="217">
        <v>45302</v>
      </c>
      <c r="G37" s="217">
        <v>45226</v>
      </c>
      <c r="H37" s="217">
        <v>40979</v>
      </c>
      <c r="I37" s="217">
        <v>41187</v>
      </c>
      <c r="J37" s="217">
        <v>39316</v>
      </c>
      <c r="K37" s="217">
        <v>36760</v>
      </c>
      <c r="L37" s="218">
        <v>32073</v>
      </c>
      <c r="M37" s="91"/>
      <c r="N37" s="216">
        <v>2802</v>
      </c>
      <c r="O37" s="222">
        <v>6.837E-2</v>
      </c>
      <c r="P37" s="2"/>
    </row>
    <row r="38" spans="1:16" ht="16.7" customHeight="1">
      <c r="A38" s="41"/>
      <c r="B38" s="16" t="s">
        <v>623</v>
      </c>
      <c r="C38" s="75">
        <v>26</v>
      </c>
      <c r="D38" s="215">
        <v>106108</v>
      </c>
      <c r="E38" s="216">
        <v>96149</v>
      </c>
      <c r="F38" s="217">
        <v>105179</v>
      </c>
      <c r="G38" s="217">
        <v>101484</v>
      </c>
      <c r="H38" s="217">
        <v>103963</v>
      </c>
      <c r="I38" s="217">
        <v>100646</v>
      </c>
      <c r="J38" s="217">
        <v>96798</v>
      </c>
      <c r="K38" s="217">
        <v>107979</v>
      </c>
      <c r="L38" s="218">
        <v>97556</v>
      </c>
      <c r="M38" s="91"/>
      <c r="N38" s="216">
        <v>2145</v>
      </c>
      <c r="O38" s="222">
        <v>2.0629999999999999E-2</v>
      </c>
      <c r="P38" s="2"/>
    </row>
    <row r="39" spans="1:16" ht="16.7" customHeight="1">
      <c r="A39" s="41"/>
      <c r="B39" s="16" t="s">
        <v>624</v>
      </c>
      <c r="C39" s="75">
        <v>27</v>
      </c>
      <c r="D39" s="215">
        <v>27094</v>
      </c>
      <c r="E39" s="216">
        <v>26667</v>
      </c>
      <c r="F39" s="217">
        <v>25759</v>
      </c>
      <c r="G39" s="217">
        <v>26336</v>
      </c>
      <c r="H39" s="217">
        <v>27068</v>
      </c>
      <c r="I39" s="217">
        <v>25020</v>
      </c>
      <c r="J39" s="217">
        <v>24692</v>
      </c>
      <c r="K39" s="217">
        <v>25158</v>
      </c>
      <c r="L39" s="218">
        <v>25486</v>
      </c>
      <c r="M39" s="91"/>
      <c r="N39" s="216">
        <v>26</v>
      </c>
      <c r="O39" s="222">
        <v>9.5E-4</v>
      </c>
      <c r="P39" s="2"/>
    </row>
    <row r="40" spans="1:16" ht="16.7" customHeight="1">
      <c r="A40" s="41"/>
      <c r="B40" s="16" t="s">
        <v>522</v>
      </c>
      <c r="C40" s="75">
        <v>28</v>
      </c>
      <c r="D40" s="215">
        <v>63048</v>
      </c>
      <c r="E40" s="216">
        <v>60641</v>
      </c>
      <c r="F40" s="217">
        <v>62535</v>
      </c>
      <c r="G40" s="217">
        <v>44488</v>
      </c>
      <c r="H40" s="217">
        <v>45332</v>
      </c>
      <c r="I40" s="217">
        <v>41405</v>
      </c>
      <c r="J40" s="217">
        <v>38226</v>
      </c>
      <c r="K40" s="217">
        <v>37413</v>
      </c>
      <c r="L40" s="218">
        <v>38177</v>
      </c>
      <c r="M40" s="91"/>
      <c r="N40" s="216">
        <v>17716</v>
      </c>
      <c r="O40" s="222">
        <v>0.39080999999999999</v>
      </c>
      <c r="P40" s="2"/>
    </row>
    <row r="41" spans="1:16" ht="16.7" customHeight="1">
      <c r="A41" s="752" t="s">
        <v>625</v>
      </c>
      <c r="B41" s="703"/>
      <c r="C41" s="75">
        <v>29</v>
      </c>
      <c r="D41" s="215">
        <v>8228</v>
      </c>
      <c r="E41" s="216">
        <v>8062</v>
      </c>
      <c r="F41" s="217">
        <v>8195</v>
      </c>
      <c r="G41" s="217">
        <v>8156</v>
      </c>
      <c r="H41" s="217">
        <v>8150</v>
      </c>
      <c r="I41" s="217">
        <v>7443</v>
      </c>
      <c r="J41" s="217">
        <v>8236</v>
      </c>
      <c r="K41" s="217">
        <v>8481</v>
      </c>
      <c r="L41" s="218">
        <v>6893</v>
      </c>
      <c r="M41" s="91"/>
      <c r="N41" s="216">
        <v>78</v>
      </c>
      <c r="O41" s="222">
        <v>9.58E-3</v>
      </c>
      <c r="P41" s="2"/>
    </row>
    <row r="42" spans="1:16" ht="16.7" customHeight="1">
      <c r="A42" s="752"/>
      <c r="B42" s="703"/>
      <c r="D42" s="91"/>
      <c r="E42" s="133"/>
      <c r="M42" s="91"/>
      <c r="N42" s="133"/>
      <c r="P42" s="2"/>
    </row>
    <row r="43" spans="1:16" ht="16.7" customHeight="1">
      <c r="A43" s="752" t="s">
        <v>626</v>
      </c>
      <c r="B43" s="703"/>
      <c r="C43" s="75">
        <v>30</v>
      </c>
      <c r="D43" s="215">
        <v>6958</v>
      </c>
      <c r="E43" s="216">
        <v>6958</v>
      </c>
      <c r="F43" s="217">
        <v>6958</v>
      </c>
      <c r="G43" s="217">
        <v>6958</v>
      </c>
      <c r="H43" s="217">
        <v>6308</v>
      </c>
      <c r="I43" s="217">
        <v>5708</v>
      </c>
      <c r="J43" s="217">
        <v>5708</v>
      </c>
      <c r="K43" s="217">
        <v>5558</v>
      </c>
      <c r="L43" s="218">
        <v>5558</v>
      </c>
      <c r="M43" s="91"/>
      <c r="N43" s="216">
        <v>650</v>
      </c>
      <c r="O43" s="222">
        <v>0.10304000000000001</v>
      </c>
      <c r="P43" s="2"/>
    </row>
    <row r="44" spans="1:16" ht="16.7" customHeight="1">
      <c r="A44" s="752" t="s">
        <v>627</v>
      </c>
      <c r="B44" s="703"/>
      <c r="C44" s="75">
        <v>31</v>
      </c>
      <c r="D44" s="215">
        <v>22941</v>
      </c>
      <c r="E44" s="216">
        <v>22474</v>
      </c>
      <c r="F44" s="217">
        <v>22062</v>
      </c>
      <c r="G44" s="217">
        <v>21637</v>
      </c>
      <c r="H44" s="217">
        <v>17744</v>
      </c>
      <c r="I44" s="217">
        <v>17392</v>
      </c>
      <c r="J44" s="217">
        <v>17038</v>
      </c>
      <c r="K44" s="217">
        <v>13625</v>
      </c>
      <c r="L44" s="218">
        <v>13599</v>
      </c>
      <c r="M44" s="91"/>
      <c r="N44" s="216">
        <v>5197</v>
      </c>
      <c r="O44" s="222">
        <v>0.29287999999999997</v>
      </c>
      <c r="P44" s="2"/>
    </row>
    <row r="45" spans="1:16" ht="16.7" customHeight="1">
      <c r="A45" s="752" t="s">
        <v>628</v>
      </c>
      <c r="B45" s="703"/>
      <c r="C45" s="75">
        <v>32</v>
      </c>
      <c r="D45" s="215">
        <v>328</v>
      </c>
      <c r="E45" s="216">
        <v>330</v>
      </c>
      <c r="F45" s="217">
        <v>327</v>
      </c>
      <c r="G45" s="217">
        <v>335</v>
      </c>
      <c r="H45" s="217">
        <v>317</v>
      </c>
      <c r="I45" s="217">
        <v>315</v>
      </c>
      <c r="J45" s="217">
        <v>318</v>
      </c>
      <c r="K45" s="217">
        <v>319</v>
      </c>
      <c r="L45" s="218">
        <v>313</v>
      </c>
      <c r="M45" s="91"/>
      <c r="N45" s="216">
        <v>11</v>
      </c>
      <c r="O45" s="222">
        <v>3.2930000000000001E-2</v>
      </c>
      <c r="P45" s="2"/>
    </row>
    <row r="46" spans="1:16" ht="16.7" customHeight="1">
      <c r="A46" s="752" t="s">
        <v>629</v>
      </c>
      <c r="B46" s="703"/>
      <c r="C46" s="75">
        <v>33</v>
      </c>
      <c r="D46" s="215">
        <v>44920</v>
      </c>
      <c r="E46" s="216">
        <v>44500</v>
      </c>
      <c r="F46" s="217">
        <v>44143</v>
      </c>
      <c r="G46" s="217">
        <v>44238</v>
      </c>
      <c r="H46" s="217">
        <v>45117</v>
      </c>
      <c r="I46" s="217">
        <v>41653</v>
      </c>
      <c r="J46" s="217">
        <v>41275</v>
      </c>
      <c r="K46" s="217">
        <v>37513</v>
      </c>
      <c r="L46" s="218">
        <v>35497</v>
      </c>
      <c r="M46" s="91"/>
      <c r="N46" s="216">
        <v>-197</v>
      </c>
      <c r="O46" s="222">
        <v>-4.3499999999999997E-3</v>
      </c>
      <c r="P46" s="2"/>
    </row>
    <row r="47" spans="1:16" ht="16.7" customHeight="1">
      <c r="A47" s="755" t="s">
        <v>630</v>
      </c>
      <c r="B47" s="703"/>
      <c r="C47" s="70">
        <v>34</v>
      </c>
      <c r="D47" s="355">
        <v>1862</v>
      </c>
      <c r="E47" s="356">
        <v>-89</v>
      </c>
      <c r="F47" s="357">
        <v>2576</v>
      </c>
      <c r="G47" s="357">
        <v>1746</v>
      </c>
      <c r="H47" s="357">
        <v>1552</v>
      </c>
      <c r="I47" s="357">
        <v>1926</v>
      </c>
      <c r="J47" s="357">
        <v>1253</v>
      </c>
      <c r="K47" s="357">
        <v>2789</v>
      </c>
      <c r="L47" s="358">
        <v>2556</v>
      </c>
      <c r="M47" s="91"/>
      <c r="N47" s="356">
        <v>310</v>
      </c>
      <c r="O47" s="235">
        <v>0.19954</v>
      </c>
      <c r="P47" s="2"/>
    </row>
    <row r="48" spans="1:16" ht="16.7" customHeight="1">
      <c r="A48" s="776" t="s">
        <v>631</v>
      </c>
      <c r="B48" s="777"/>
      <c r="C48" s="99">
        <v>35</v>
      </c>
      <c r="D48" s="368">
        <v>77009</v>
      </c>
      <c r="E48" s="369">
        <v>74173</v>
      </c>
      <c r="F48" s="370">
        <v>76066</v>
      </c>
      <c r="G48" s="370">
        <v>74914</v>
      </c>
      <c r="H48" s="370">
        <v>71038</v>
      </c>
      <c r="I48" s="370">
        <v>66994</v>
      </c>
      <c r="J48" s="370">
        <v>65592</v>
      </c>
      <c r="K48" s="370">
        <v>59804</v>
      </c>
      <c r="L48" s="371">
        <v>57523</v>
      </c>
      <c r="M48" s="91"/>
      <c r="N48" s="369">
        <v>5971</v>
      </c>
      <c r="O48" s="452">
        <v>8.405E-2</v>
      </c>
      <c r="P48" s="2"/>
    </row>
    <row r="49" spans="1:16" ht="16.7" customHeight="1">
      <c r="A49" s="776" t="s">
        <v>632</v>
      </c>
      <c r="B49" s="777"/>
      <c r="C49" s="99">
        <v>36</v>
      </c>
      <c r="D49" s="100">
        <v>28</v>
      </c>
      <c r="E49" s="101">
        <v>21</v>
      </c>
      <c r="F49" s="102">
        <v>19</v>
      </c>
      <c r="G49" s="102">
        <v>0</v>
      </c>
      <c r="H49" s="102">
        <v>0</v>
      </c>
      <c r="I49" s="102">
        <v>0</v>
      </c>
      <c r="J49" s="102">
        <v>0</v>
      </c>
      <c r="K49" s="102">
        <v>0</v>
      </c>
      <c r="L49" s="103">
        <v>0</v>
      </c>
      <c r="M49" s="453"/>
      <c r="N49" s="101">
        <v>28</v>
      </c>
      <c r="O49" s="452">
        <v>0</v>
      </c>
      <c r="P49" s="2"/>
    </row>
    <row r="50" spans="1:16" ht="16.7" customHeight="1">
      <c r="A50" s="776" t="s">
        <v>633</v>
      </c>
      <c r="B50" s="777"/>
      <c r="C50" s="99">
        <v>37</v>
      </c>
      <c r="D50" s="368">
        <v>1293276</v>
      </c>
      <c r="E50" s="369">
        <v>1248554</v>
      </c>
      <c r="F50" s="370">
        <v>1250891</v>
      </c>
      <c r="G50" s="370">
        <v>1145706</v>
      </c>
      <c r="H50" s="370">
        <v>1139199</v>
      </c>
      <c r="I50" s="370">
        <v>1068338</v>
      </c>
      <c r="J50" s="370">
        <v>1041565</v>
      </c>
      <c r="K50" s="370">
        <v>1023172</v>
      </c>
      <c r="L50" s="371">
        <v>988175</v>
      </c>
      <c r="M50" s="91"/>
      <c r="N50" s="369">
        <v>154077</v>
      </c>
      <c r="O50" s="452">
        <v>0.13525000000000001</v>
      </c>
      <c r="P50" s="2"/>
    </row>
    <row r="51" spans="1:16" ht="16.7" customHeight="1">
      <c r="A51" s="728"/>
      <c r="B51" s="728"/>
      <c r="C51" s="728"/>
      <c r="D51" s="728"/>
      <c r="E51" s="728"/>
      <c r="F51" s="728"/>
      <c r="G51" s="728"/>
      <c r="H51" s="728"/>
      <c r="I51" s="728"/>
      <c r="J51" s="728"/>
      <c r="K51" s="728"/>
      <c r="L51" s="728"/>
      <c r="M51" s="703"/>
      <c r="N51" s="728"/>
      <c r="O51" s="728"/>
    </row>
    <row r="52" spans="1:16" ht="16.7" customHeight="1"/>
    <row r="53" spans="1:16" ht="16.7" customHeight="1"/>
    <row r="54" spans="1:16" ht="16.7" customHeight="1"/>
    <row r="55" spans="1:16" ht="16.7" customHeight="1"/>
    <row r="56" spans="1:16" ht="16.7" customHeight="1"/>
    <row r="57" spans="1:16" ht="16.7" customHeight="1"/>
    <row r="58" spans="1:16" ht="16.7" customHeight="1"/>
    <row r="59" spans="1:16" ht="16.7" customHeight="1"/>
    <row r="60" spans="1:16" ht="16.7" customHeight="1"/>
    <row r="61" spans="1:16" ht="16.7" customHeight="1"/>
    <row r="62" spans="1:16" ht="16.7" customHeight="1"/>
    <row r="63" spans="1:16" ht="16.7" customHeight="1"/>
    <row r="64" spans="1:16"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sheetData>
  <mergeCells count="31">
    <mergeCell ref="A51:O51"/>
    <mergeCell ref="A46:B46"/>
    <mergeCell ref="A47:B47"/>
    <mergeCell ref="A48:B48"/>
    <mergeCell ref="A49:B49"/>
    <mergeCell ref="A50:B50"/>
    <mergeCell ref="A41:B41"/>
    <mergeCell ref="A42:B42"/>
    <mergeCell ref="A43:B43"/>
    <mergeCell ref="A44:B44"/>
    <mergeCell ref="A45:B45"/>
    <mergeCell ref="A27:B27"/>
    <mergeCell ref="A28:B28"/>
    <mergeCell ref="A29:B29"/>
    <mergeCell ref="A33:B33"/>
    <mergeCell ref="A34:B34"/>
    <mergeCell ref="A11:B11"/>
    <mergeCell ref="A12:B12"/>
    <mergeCell ref="A17:B17"/>
    <mergeCell ref="A19:B19"/>
    <mergeCell ref="A20:B20"/>
    <mergeCell ref="L1:O3"/>
    <mergeCell ref="N4:O4"/>
    <mergeCell ref="N5:O5"/>
    <mergeCell ref="A9:B9"/>
    <mergeCell ref="A10:B10"/>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October 31, 2023 Supplementary Financial Information&amp;R&amp;14Page 19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S213"/>
  <sheetViews>
    <sheetView showRuler="0" zoomScale="75" zoomScaleNormal="75" workbookViewId="0"/>
  </sheetViews>
  <sheetFormatPr defaultColWidth="13.28515625" defaultRowHeight="12.75"/>
  <cols>
    <col min="1" max="1" width="2.7109375" customWidth="1"/>
    <col min="2" max="2" width="70.28515625" customWidth="1"/>
    <col min="3" max="3" width="6.42578125" customWidth="1"/>
    <col min="4" max="12" width="15.5703125" customWidth="1"/>
    <col min="13" max="13" width="2.28515625" customWidth="1"/>
    <col min="14" max="15" width="15.5703125" customWidth="1"/>
    <col min="16" max="16" width="2.28515625" customWidth="1"/>
    <col min="17" max="17" width="15.5703125" customWidth="1"/>
    <col min="18" max="18" width="2.28515625" customWidth="1"/>
    <col min="19" max="20" width="21.42578125" customWidth="1"/>
    <col min="21" max="22" width="2.28515625" customWidth="1"/>
    <col min="23" max="23" width="17" customWidth="1"/>
    <col min="24" max="24" width="12.5703125" customWidth="1"/>
    <col min="25" max="25" width="16.28515625" customWidth="1"/>
    <col min="26" max="26" width="12.42578125" customWidth="1"/>
    <col min="27" max="27" width="9" customWidth="1"/>
    <col min="28" max="36" width="8.7109375" customWidth="1"/>
    <col min="37" max="37" width="3.140625" customWidth="1"/>
    <col min="38" max="41" width="8.7109375" customWidth="1"/>
    <col min="42" max="42" width="9.28515625" customWidth="1"/>
    <col min="43" max="50" width="9" customWidth="1"/>
    <col min="51" max="51" width="2.7109375" customWidth="1"/>
    <col min="52" max="52" width="9.28515625" customWidth="1"/>
    <col min="53" max="55" width="8.7109375" customWidth="1"/>
    <col min="56" max="59" width="11.28515625" customWidth="1"/>
  </cols>
  <sheetData>
    <row r="1" spans="1:19" ht="19.899999999999999" customHeight="1">
      <c r="A1" s="48"/>
      <c r="B1" s="117"/>
      <c r="C1" s="117"/>
      <c r="D1" s="117"/>
      <c r="E1" s="117"/>
      <c r="F1" s="117"/>
      <c r="G1" s="117"/>
      <c r="H1" s="117"/>
      <c r="I1" s="117"/>
      <c r="J1" s="117"/>
      <c r="K1" s="117"/>
      <c r="L1" s="117"/>
      <c r="M1" s="123"/>
      <c r="N1" s="748"/>
      <c r="O1" s="748"/>
      <c r="P1" s="748"/>
      <c r="Q1" s="749"/>
      <c r="R1" s="2"/>
    </row>
    <row r="2" spans="1:19" ht="35.85" customHeight="1">
      <c r="A2" s="49" t="s">
        <v>11</v>
      </c>
      <c r="B2" s="12"/>
      <c r="C2" s="12"/>
      <c r="D2" s="12"/>
      <c r="E2" s="12"/>
      <c r="F2" s="12"/>
      <c r="G2" s="12"/>
      <c r="H2" s="12"/>
      <c r="I2" s="12"/>
      <c r="J2" s="12"/>
      <c r="K2" s="12"/>
      <c r="L2" s="12"/>
      <c r="M2" s="123"/>
      <c r="N2" s="750"/>
      <c r="O2" s="750"/>
      <c r="P2" s="750"/>
      <c r="Q2" s="751"/>
      <c r="R2" s="2"/>
    </row>
    <row r="3" spans="1:19" ht="19.899999999999999" customHeight="1">
      <c r="A3" s="741" t="s">
        <v>593</v>
      </c>
      <c r="B3" s="709"/>
      <c r="C3" s="349"/>
      <c r="D3" s="12"/>
      <c r="E3" s="12"/>
      <c r="F3" s="12"/>
      <c r="G3" s="12"/>
      <c r="H3" s="12"/>
      <c r="I3" s="12"/>
      <c r="J3" s="12"/>
      <c r="K3" s="12"/>
      <c r="L3" s="118"/>
      <c r="M3" s="123"/>
      <c r="N3" s="123"/>
      <c r="O3" s="123"/>
      <c r="P3" s="123"/>
      <c r="Q3" s="124"/>
      <c r="R3" s="2"/>
    </row>
    <row r="4" spans="1:19" ht="19.899999999999999" customHeight="1">
      <c r="A4" s="49"/>
      <c r="B4" s="12"/>
      <c r="C4" s="50" t="s">
        <v>156</v>
      </c>
      <c r="D4" s="51" t="s">
        <v>157</v>
      </c>
      <c r="E4" s="51">
        <v>2023</v>
      </c>
      <c r="F4" s="51">
        <v>2023</v>
      </c>
      <c r="G4" s="51">
        <v>2023</v>
      </c>
      <c r="H4" s="51">
        <v>2022</v>
      </c>
      <c r="I4" s="51">
        <v>2022</v>
      </c>
      <c r="J4" s="51">
        <v>2022</v>
      </c>
      <c r="K4" s="51">
        <v>2022</v>
      </c>
      <c r="L4" s="51">
        <v>2021</v>
      </c>
      <c r="M4" s="52"/>
      <c r="N4" s="52" t="s">
        <v>158</v>
      </c>
      <c r="O4" s="52" t="s">
        <v>158</v>
      </c>
      <c r="P4" s="52"/>
      <c r="Q4" s="145" t="s">
        <v>634</v>
      </c>
      <c r="R4" s="2"/>
    </row>
    <row r="5" spans="1:19" ht="19.899999999999999" customHeight="1">
      <c r="A5" s="742" t="s">
        <v>635</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58"/>
      <c r="Q5" s="455" t="s">
        <v>636</v>
      </c>
      <c r="R5" s="2"/>
    </row>
    <row r="6" spans="1:19" ht="16.7" customHeight="1">
      <c r="A6" s="781"/>
      <c r="B6" s="781"/>
      <c r="C6" s="419"/>
      <c r="D6" s="378"/>
      <c r="E6" s="378"/>
      <c r="F6" s="378"/>
      <c r="G6" s="378"/>
      <c r="H6" s="378"/>
      <c r="I6" s="378"/>
      <c r="J6" s="378"/>
      <c r="K6" s="378"/>
      <c r="L6" s="378"/>
      <c r="M6" s="210"/>
      <c r="N6" s="378"/>
      <c r="O6" s="378"/>
      <c r="P6" s="463"/>
      <c r="Q6" s="209"/>
    </row>
    <row r="7" spans="1:19" ht="16.7" customHeight="1">
      <c r="A7" s="782" t="s">
        <v>637</v>
      </c>
      <c r="B7" s="703"/>
    </row>
    <row r="8" spans="1:19" ht="16.7" customHeight="1">
      <c r="A8" s="754" t="s">
        <v>638</v>
      </c>
      <c r="B8" s="737"/>
      <c r="C8" s="63">
        <v>1</v>
      </c>
      <c r="D8" s="64">
        <v>87839</v>
      </c>
      <c r="E8" s="68">
        <v>89199</v>
      </c>
      <c r="F8" s="66">
        <v>86920</v>
      </c>
      <c r="G8" s="66">
        <v>113581</v>
      </c>
      <c r="H8" s="66">
        <v>80722</v>
      </c>
      <c r="I8" s="66">
        <v>78845</v>
      </c>
      <c r="J8" s="66">
        <v>80787</v>
      </c>
      <c r="K8" s="66">
        <v>111376</v>
      </c>
      <c r="L8" s="69">
        <v>109497</v>
      </c>
      <c r="M8" s="91"/>
      <c r="N8" s="68">
        <v>94446</v>
      </c>
      <c r="O8" s="69">
        <v>87991</v>
      </c>
      <c r="P8" s="91"/>
      <c r="Q8" s="228">
        <v>7.3359999999999995E-2</v>
      </c>
      <c r="R8" s="2"/>
    </row>
    <row r="9" spans="1:19" ht="16.7" customHeight="1">
      <c r="A9" s="752" t="s">
        <v>600</v>
      </c>
      <c r="B9" s="703"/>
      <c r="C9" s="75">
        <v>2</v>
      </c>
      <c r="D9" s="76">
        <v>324916</v>
      </c>
      <c r="E9" s="77">
        <v>318144</v>
      </c>
      <c r="F9" s="78">
        <v>319419</v>
      </c>
      <c r="G9" s="78">
        <v>290286</v>
      </c>
      <c r="H9" s="78">
        <v>273920</v>
      </c>
      <c r="I9" s="78">
        <v>265423</v>
      </c>
      <c r="J9" s="78">
        <v>261540</v>
      </c>
      <c r="K9" s="78">
        <v>263252</v>
      </c>
      <c r="L9" s="79">
        <v>238794</v>
      </c>
      <c r="M9" s="91"/>
      <c r="N9" s="77">
        <v>313140</v>
      </c>
      <c r="O9" s="79">
        <v>266070</v>
      </c>
      <c r="P9" s="91"/>
      <c r="Q9" s="219">
        <v>0.17691000000000001</v>
      </c>
      <c r="R9" s="2"/>
    </row>
    <row r="10" spans="1:19" ht="16.7" customHeight="1">
      <c r="A10" s="752" t="s">
        <v>639</v>
      </c>
      <c r="B10" s="703"/>
      <c r="C10" s="75">
        <v>3</v>
      </c>
      <c r="D10" s="76">
        <v>114322</v>
      </c>
      <c r="E10" s="77">
        <v>117326</v>
      </c>
      <c r="F10" s="78">
        <v>120337</v>
      </c>
      <c r="G10" s="78">
        <v>114712</v>
      </c>
      <c r="H10" s="78">
        <v>114614</v>
      </c>
      <c r="I10" s="78">
        <v>108751</v>
      </c>
      <c r="J10" s="78">
        <v>110450</v>
      </c>
      <c r="K10" s="78">
        <v>116142</v>
      </c>
      <c r="L10" s="79">
        <v>103738</v>
      </c>
      <c r="M10" s="91"/>
      <c r="N10" s="77">
        <v>116644</v>
      </c>
      <c r="O10" s="79">
        <v>112506</v>
      </c>
      <c r="P10" s="91"/>
      <c r="Q10" s="219">
        <v>3.678E-2</v>
      </c>
      <c r="R10" s="2"/>
    </row>
    <row r="11" spans="1:19" ht="16.7" customHeight="1">
      <c r="A11" s="752" t="s">
        <v>640</v>
      </c>
      <c r="B11" s="703"/>
      <c r="D11" s="91"/>
      <c r="E11" s="133"/>
      <c r="M11" s="91"/>
      <c r="N11" s="133"/>
      <c r="P11" s="91"/>
      <c r="Q11" s="91"/>
      <c r="R11" s="2"/>
    </row>
    <row r="12" spans="1:19" ht="16.7" customHeight="1">
      <c r="A12" s="41"/>
      <c r="B12" s="16" t="s">
        <v>603</v>
      </c>
      <c r="C12" s="75">
        <v>4</v>
      </c>
      <c r="D12" s="76">
        <v>174274</v>
      </c>
      <c r="E12" s="77">
        <v>168563</v>
      </c>
      <c r="F12" s="78">
        <v>164527</v>
      </c>
      <c r="G12" s="78">
        <v>149943</v>
      </c>
      <c r="H12" s="78">
        <v>146319</v>
      </c>
      <c r="I12" s="78">
        <v>141383</v>
      </c>
      <c r="J12" s="78">
        <v>137896</v>
      </c>
      <c r="K12" s="78">
        <v>136428</v>
      </c>
      <c r="L12" s="79">
        <v>134966</v>
      </c>
      <c r="M12" s="91"/>
      <c r="N12" s="77">
        <v>164325</v>
      </c>
      <c r="O12" s="79">
        <v>140528</v>
      </c>
      <c r="P12" s="91"/>
      <c r="Q12" s="219">
        <v>0.16933999999999999</v>
      </c>
      <c r="R12" s="2"/>
    </row>
    <row r="13" spans="1:19" ht="16.7" customHeight="1">
      <c r="A13" s="41"/>
      <c r="B13" s="16" t="s">
        <v>604</v>
      </c>
      <c r="C13" s="75">
        <v>5</v>
      </c>
      <c r="D13" s="76">
        <v>104146</v>
      </c>
      <c r="E13" s="77">
        <v>103821</v>
      </c>
      <c r="F13" s="78">
        <v>104499</v>
      </c>
      <c r="G13" s="78">
        <v>85122</v>
      </c>
      <c r="H13" s="78">
        <v>85693</v>
      </c>
      <c r="I13" s="78">
        <v>83182</v>
      </c>
      <c r="J13" s="78">
        <v>80120</v>
      </c>
      <c r="K13" s="78">
        <v>78325</v>
      </c>
      <c r="L13" s="79">
        <v>76235</v>
      </c>
      <c r="M13" s="91"/>
      <c r="N13" s="77">
        <v>99355</v>
      </c>
      <c r="O13" s="79">
        <v>81844</v>
      </c>
      <c r="P13" s="91"/>
      <c r="Q13" s="219">
        <v>0.21395</v>
      </c>
      <c r="R13" s="2"/>
    </row>
    <row r="14" spans="1:19" ht="16.7" customHeight="1">
      <c r="A14" s="41"/>
      <c r="B14" s="16" t="s">
        <v>605</v>
      </c>
      <c r="C14" s="75">
        <v>6</v>
      </c>
      <c r="D14" s="76">
        <v>12081</v>
      </c>
      <c r="E14" s="77">
        <v>11480</v>
      </c>
      <c r="F14" s="78">
        <v>10709</v>
      </c>
      <c r="G14" s="78">
        <v>9963</v>
      </c>
      <c r="H14" s="78">
        <v>9485</v>
      </c>
      <c r="I14" s="78">
        <v>9007</v>
      </c>
      <c r="J14" s="78">
        <v>8286</v>
      </c>
      <c r="K14" s="78">
        <v>8359</v>
      </c>
      <c r="L14" s="79">
        <v>8043</v>
      </c>
      <c r="M14" s="91"/>
      <c r="N14" s="77">
        <v>11061</v>
      </c>
      <c r="O14" s="79">
        <v>8789</v>
      </c>
      <c r="P14" s="91"/>
      <c r="Q14" s="219">
        <v>0.25858999999999999</v>
      </c>
      <c r="R14" s="2"/>
    </row>
    <row r="15" spans="1:19" ht="16.7" customHeight="1">
      <c r="A15" s="43"/>
      <c r="B15" s="227" t="s">
        <v>606</v>
      </c>
      <c r="C15" s="70">
        <v>7</v>
      </c>
      <c r="D15" s="71">
        <v>357002</v>
      </c>
      <c r="E15" s="72">
        <v>349557</v>
      </c>
      <c r="F15" s="73">
        <v>354017</v>
      </c>
      <c r="G15" s="73">
        <v>306983</v>
      </c>
      <c r="H15" s="73">
        <v>300744</v>
      </c>
      <c r="I15" s="73">
        <v>279316</v>
      </c>
      <c r="J15" s="73">
        <v>264968</v>
      </c>
      <c r="K15" s="73">
        <v>255397</v>
      </c>
      <c r="L15" s="74">
        <v>243854</v>
      </c>
      <c r="M15" s="91"/>
      <c r="N15" s="72">
        <v>341790</v>
      </c>
      <c r="O15" s="74">
        <v>275189</v>
      </c>
      <c r="P15" s="91"/>
      <c r="Q15" s="232">
        <v>0.24202000000000001</v>
      </c>
      <c r="R15" s="2"/>
      <c r="S15" s="700"/>
    </row>
    <row r="16" spans="1:19" ht="16.7" customHeight="1">
      <c r="A16" s="754"/>
      <c r="B16" s="737"/>
      <c r="C16" s="63">
        <v>8</v>
      </c>
      <c r="D16" s="64">
        <v>647503</v>
      </c>
      <c r="E16" s="68">
        <v>633421</v>
      </c>
      <c r="F16" s="66">
        <v>633752</v>
      </c>
      <c r="G16" s="66">
        <v>552011</v>
      </c>
      <c r="H16" s="66">
        <v>542241</v>
      </c>
      <c r="I16" s="66">
        <v>512888</v>
      </c>
      <c r="J16" s="66">
        <v>491270</v>
      </c>
      <c r="K16" s="66">
        <v>478509</v>
      </c>
      <c r="L16" s="69">
        <v>463098</v>
      </c>
      <c r="M16" s="91"/>
      <c r="N16" s="68">
        <v>616531</v>
      </c>
      <c r="O16" s="69">
        <v>506350</v>
      </c>
      <c r="P16" s="91"/>
      <c r="Q16" s="228">
        <v>0.21759999999999999</v>
      </c>
      <c r="R16" s="2"/>
    </row>
    <row r="17" spans="1:18" ht="16.7" customHeight="1">
      <c r="A17" s="43"/>
      <c r="B17" s="227" t="s">
        <v>607</v>
      </c>
      <c r="C17" s="70">
        <v>9</v>
      </c>
      <c r="D17" s="71">
        <v>-3664</v>
      </c>
      <c r="E17" s="72">
        <v>-3415</v>
      </c>
      <c r="F17" s="73">
        <v>-3403</v>
      </c>
      <c r="G17" s="73">
        <v>-2620</v>
      </c>
      <c r="H17" s="73">
        <v>-2551</v>
      </c>
      <c r="I17" s="73">
        <v>-2433</v>
      </c>
      <c r="J17" s="73">
        <v>-2409</v>
      </c>
      <c r="K17" s="73">
        <v>-2557</v>
      </c>
      <c r="L17" s="74">
        <v>-2776</v>
      </c>
      <c r="M17" s="91"/>
      <c r="N17" s="72">
        <v>-3274</v>
      </c>
      <c r="O17" s="74">
        <v>-2488</v>
      </c>
      <c r="P17" s="91"/>
      <c r="Q17" s="232">
        <v>-0.31607000000000002</v>
      </c>
      <c r="R17" s="2"/>
    </row>
    <row r="18" spans="1:18" ht="16.7" customHeight="1">
      <c r="A18" s="776" t="s">
        <v>608</v>
      </c>
      <c r="B18" s="777"/>
      <c r="C18" s="99">
        <v>10</v>
      </c>
      <c r="D18" s="100">
        <v>643839</v>
      </c>
      <c r="E18" s="101">
        <v>630006</v>
      </c>
      <c r="F18" s="102">
        <v>630349</v>
      </c>
      <c r="G18" s="102">
        <v>549391</v>
      </c>
      <c r="H18" s="102">
        <v>539690</v>
      </c>
      <c r="I18" s="102">
        <v>510455</v>
      </c>
      <c r="J18" s="102">
        <v>488861</v>
      </c>
      <c r="K18" s="102">
        <v>475952</v>
      </c>
      <c r="L18" s="103">
        <v>460322</v>
      </c>
      <c r="M18" s="91"/>
      <c r="N18" s="101">
        <v>613257</v>
      </c>
      <c r="O18" s="103">
        <v>503862</v>
      </c>
      <c r="P18" s="91"/>
      <c r="Q18" s="456">
        <v>0.21711</v>
      </c>
      <c r="R18" s="2"/>
    </row>
    <row r="19" spans="1:18" ht="16.7" customHeight="1">
      <c r="A19" s="754" t="s">
        <v>609</v>
      </c>
      <c r="B19" s="737"/>
      <c r="C19" s="422"/>
      <c r="D19" s="135"/>
      <c r="E19" s="136"/>
      <c r="F19" s="137"/>
      <c r="G19" s="137"/>
      <c r="H19" s="137"/>
      <c r="I19" s="137"/>
      <c r="J19" s="137"/>
      <c r="K19" s="137"/>
      <c r="L19" s="138"/>
      <c r="M19" s="139"/>
      <c r="N19" s="136"/>
      <c r="O19" s="464"/>
      <c r="P19" s="91"/>
      <c r="Q19" s="135"/>
      <c r="R19" s="2"/>
    </row>
    <row r="20" spans="1:18" ht="16.7" customHeight="1">
      <c r="A20" s="41"/>
      <c r="B20" s="16" t="s">
        <v>610</v>
      </c>
      <c r="C20" s="75">
        <v>11</v>
      </c>
      <c r="D20" s="76">
        <v>38976</v>
      </c>
      <c r="E20" s="77">
        <v>34566</v>
      </c>
      <c r="F20" s="78">
        <v>33478</v>
      </c>
      <c r="G20" s="78">
        <v>43132</v>
      </c>
      <c r="H20" s="78">
        <v>52237</v>
      </c>
      <c r="I20" s="78">
        <v>44459</v>
      </c>
      <c r="J20" s="78">
        <v>41748</v>
      </c>
      <c r="K20" s="78">
        <v>36858</v>
      </c>
      <c r="L20" s="79">
        <v>37663</v>
      </c>
      <c r="M20" s="91"/>
      <c r="N20" s="77">
        <v>37572</v>
      </c>
      <c r="O20" s="79">
        <v>43843</v>
      </c>
      <c r="P20" s="91"/>
      <c r="Q20" s="219">
        <v>-0.14305000000000001</v>
      </c>
      <c r="R20" s="2"/>
    </row>
    <row r="21" spans="1:18" ht="16.7" customHeight="1">
      <c r="A21" s="41"/>
      <c r="B21" s="16" t="s">
        <v>641</v>
      </c>
      <c r="C21" s="75">
        <v>12</v>
      </c>
      <c r="D21" s="76">
        <v>9332</v>
      </c>
      <c r="E21" s="77">
        <v>10533</v>
      </c>
      <c r="F21" s="78">
        <v>12324</v>
      </c>
      <c r="G21" s="78">
        <v>13448</v>
      </c>
      <c r="H21" s="78">
        <v>13585</v>
      </c>
      <c r="I21" s="78">
        <v>13322</v>
      </c>
      <c r="J21" s="78">
        <v>13492</v>
      </c>
      <c r="K21" s="78">
        <v>13657</v>
      </c>
      <c r="L21" s="79">
        <v>14378</v>
      </c>
      <c r="M21" s="91"/>
      <c r="N21" s="77">
        <v>11402</v>
      </c>
      <c r="O21" s="79">
        <v>13514</v>
      </c>
      <c r="P21" s="91"/>
      <c r="Q21" s="219">
        <v>-0.15629999999999999</v>
      </c>
      <c r="R21" s="2"/>
    </row>
    <row r="22" spans="1:18" ht="16.7" customHeight="1">
      <c r="A22" s="43"/>
      <c r="B22" s="227" t="s">
        <v>522</v>
      </c>
      <c r="C22" s="70">
        <v>13</v>
      </c>
      <c r="D22" s="71">
        <v>67235</v>
      </c>
      <c r="E22" s="72">
        <v>65858</v>
      </c>
      <c r="F22" s="73">
        <v>65541</v>
      </c>
      <c r="G22" s="73">
        <v>49068</v>
      </c>
      <c r="H22" s="73">
        <v>48909</v>
      </c>
      <c r="I22" s="73">
        <v>47769</v>
      </c>
      <c r="J22" s="73">
        <v>43467</v>
      </c>
      <c r="K22" s="73">
        <v>38659</v>
      </c>
      <c r="L22" s="74">
        <v>38519</v>
      </c>
      <c r="M22" s="91"/>
      <c r="N22" s="72">
        <v>61895</v>
      </c>
      <c r="O22" s="74">
        <v>44711</v>
      </c>
      <c r="P22" s="91"/>
      <c r="Q22" s="232">
        <v>0.38435000000000002</v>
      </c>
      <c r="R22" s="2"/>
    </row>
    <row r="23" spans="1:18" ht="16.7" customHeight="1">
      <c r="A23" s="776" t="s">
        <v>642</v>
      </c>
      <c r="B23" s="777"/>
      <c r="C23" s="99">
        <v>14</v>
      </c>
      <c r="D23" s="100">
        <v>1286459</v>
      </c>
      <c r="E23" s="101">
        <v>1265632</v>
      </c>
      <c r="F23" s="102">
        <v>1268368</v>
      </c>
      <c r="G23" s="102">
        <v>1173618</v>
      </c>
      <c r="H23" s="102">
        <v>1123677</v>
      </c>
      <c r="I23" s="102">
        <v>1069024</v>
      </c>
      <c r="J23" s="102">
        <v>1040345</v>
      </c>
      <c r="K23" s="102">
        <v>1055896</v>
      </c>
      <c r="L23" s="103">
        <v>1002911</v>
      </c>
      <c r="M23" s="91"/>
      <c r="N23" s="101">
        <v>1248356</v>
      </c>
      <c r="O23" s="103">
        <v>1072497</v>
      </c>
      <c r="P23" s="91"/>
      <c r="Q23" s="456">
        <v>0.16397</v>
      </c>
      <c r="R23" s="2"/>
    </row>
    <row r="24" spans="1:18" ht="16.7" customHeight="1">
      <c r="A24" s="754"/>
      <c r="B24" s="737"/>
      <c r="C24" s="422"/>
      <c r="D24" s="135"/>
      <c r="E24" s="136"/>
      <c r="F24" s="137"/>
      <c r="G24" s="137"/>
      <c r="H24" s="137"/>
      <c r="I24" s="137"/>
      <c r="J24" s="137"/>
      <c r="K24" s="137"/>
      <c r="L24" s="138"/>
      <c r="M24" s="139"/>
      <c r="N24" s="136"/>
      <c r="O24" s="138"/>
      <c r="P24" s="91"/>
      <c r="Q24" s="135"/>
      <c r="R24" s="2"/>
    </row>
    <row r="25" spans="1:18" ht="16.7" customHeight="1">
      <c r="A25" s="752" t="s">
        <v>616</v>
      </c>
      <c r="B25" s="703"/>
      <c r="D25" s="91"/>
      <c r="E25" s="133"/>
      <c r="M25" s="91"/>
      <c r="N25" s="133"/>
      <c r="P25" s="91"/>
      <c r="Q25" s="91"/>
      <c r="R25" s="2"/>
    </row>
    <row r="26" spans="1:18" ht="16.7" customHeight="1">
      <c r="A26" s="41"/>
      <c r="B26" s="16" t="s">
        <v>617</v>
      </c>
      <c r="C26" s="75">
        <v>15</v>
      </c>
      <c r="D26" s="76">
        <v>29395</v>
      </c>
      <c r="E26" s="77">
        <v>29886</v>
      </c>
      <c r="F26" s="78">
        <v>30602</v>
      </c>
      <c r="G26" s="78">
        <v>31546</v>
      </c>
      <c r="H26" s="78">
        <v>30521</v>
      </c>
      <c r="I26" s="78">
        <v>27352</v>
      </c>
      <c r="J26" s="78">
        <v>25253</v>
      </c>
      <c r="K26" s="78">
        <v>31030</v>
      </c>
      <c r="L26" s="79">
        <v>31194</v>
      </c>
      <c r="M26" s="91"/>
      <c r="N26" s="77">
        <v>30355</v>
      </c>
      <c r="O26" s="79">
        <v>28566</v>
      </c>
      <c r="P26" s="91"/>
      <c r="Q26" s="219">
        <v>6.2649999999999997E-2</v>
      </c>
      <c r="R26" s="2"/>
    </row>
    <row r="27" spans="1:18" ht="16.7" customHeight="1">
      <c r="A27" s="41"/>
      <c r="B27" s="16" t="s">
        <v>606</v>
      </c>
      <c r="C27" s="75">
        <v>16</v>
      </c>
      <c r="D27" s="76">
        <v>572915</v>
      </c>
      <c r="E27" s="77">
        <v>555312</v>
      </c>
      <c r="F27" s="78">
        <v>554248</v>
      </c>
      <c r="G27" s="78">
        <v>516107</v>
      </c>
      <c r="H27" s="78">
        <v>492335</v>
      </c>
      <c r="I27" s="78">
        <v>474393</v>
      </c>
      <c r="J27" s="78">
        <v>460902</v>
      </c>
      <c r="K27" s="78">
        <v>470456</v>
      </c>
      <c r="L27" s="79">
        <v>452878</v>
      </c>
      <c r="M27" s="91"/>
      <c r="N27" s="77">
        <v>549608</v>
      </c>
      <c r="O27" s="79">
        <v>474639</v>
      </c>
      <c r="P27" s="91"/>
      <c r="Q27" s="219">
        <v>0.15795000000000001</v>
      </c>
      <c r="R27" s="2"/>
    </row>
    <row r="28" spans="1:18" ht="16.7" customHeight="1">
      <c r="A28" s="43"/>
      <c r="B28" s="227" t="s">
        <v>618</v>
      </c>
      <c r="C28" s="70">
        <v>17</v>
      </c>
      <c r="D28" s="71">
        <v>301980</v>
      </c>
      <c r="E28" s="72">
        <v>298505</v>
      </c>
      <c r="F28" s="73">
        <v>298376</v>
      </c>
      <c r="G28" s="73">
        <v>244925</v>
      </c>
      <c r="H28" s="73">
        <v>233860</v>
      </c>
      <c r="I28" s="73">
        <v>223306</v>
      </c>
      <c r="J28" s="73">
        <v>221398</v>
      </c>
      <c r="K28" s="73">
        <v>219291</v>
      </c>
      <c r="L28" s="74">
        <v>215788</v>
      </c>
      <c r="M28" s="91"/>
      <c r="N28" s="72">
        <v>285844</v>
      </c>
      <c r="O28" s="74">
        <v>224489</v>
      </c>
      <c r="P28" s="91"/>
      <c r="Q28" s="232">
        <v>0.27331</v>
      </c>
      <c r="R28" s="2"/>
    </row>
    <row r="29" spans="1:18" ht="16.7" customHeight="1">
      <c r="A29" s="776" t="s">
        <v>619</v>
      </c>
      <c r="B29" s="777"/>
      <c r="C29" s="99">
        <v>18</v>
      </c>
      <c r="D29" s="100">
        <v>904290</v>
      </c>
      <c r="E29" s="101">
        <v>883703</v>
      </c>
      <c r="F29" s="102">
        <v>883226</v>
      </c>
      <c r="G29" s="102">
        <v>792578</v>
      </c>
      <c r="H29" s="102">
        <v>756716</v>
      </c>
      <c r="I29" s="102">
        <v>725051</v>
      </c>
      <c r="J29" s="102">
        <v>707553</v>
      </c>
      <c r="K29" s="102">
        <v>720777</v>
      </c>
      <c r="L29" s="103">
        <v>699860</v>
      </c>
      <c r="M29" s="91"/>
      <c r="N29" s="101">
        <v>865807</v>
      </c>
      <c r="O29" s="103">
        <v>727694</v>
      </c>
      <c r="P29" s="91"/>
      <c r="Q29" s="456">
        <v>0.18978999999999999</v>
      </c>
      <c r="R29" s="2"/>
    </row>
    <row r="30" spans="1:18" ht="16.7" customHeight="1">
      <c r="A30" s="754" t="s">
        <v>643</v>
      </c>
      <c r="B30" s="737"/>
      <c r="C30" s="422"/>
      <c r="D30" s="135"/>
      <c r="E30" s="136"/>
      <c r="F30" s="137"/>
      <c r="G30" s="137"/>
      <c r="H30" s="137"/>
      <c r="I30" s="137"/>
      <c r="J30" s="137"/>
      <c r="K30" s="137"/>
      <c r="L30" s="138"/>
      <c r="M30" s="130"/>
      <c r="N30" s="136"/>
      <c r="O30" s="138"/>
      <c r="P30" s="91"/>
      <c r="Q30" s="135"/>
      <c r="R30" s="2"/>
    </row>
    <row r="31" spans="1:18" ht="16.7" customHeight="1">
      <c r="A31" s="41"/>
      <c r="B31" s="16" t="s">
        <v>610</v>
      </c>
      <c r="C31" s="75">
        <v>19</v>
      </c>
      <c r="D31" s="76">
        <v>48751</v>
      </c>
      <c r="E31" s="77">
        <v>45170</v>
      </c>
      <c r="F31" s="78">
        <v>44196</v>
      </c>
      <c r="G31" s="78">
        <v>56388</v>
      </c>
      <c r="H31" s="78">
        <v>59627</v>
      </c>
      <c r="I31" s="78">
        <v>43919</v>
      </c>
      <c r="J31" s="78">
        <v>37829</v>
      </c>
      <c r="K31" s="78">
        <v>32614</v>
      </c>
      <c r="L31" s="79">
        <v>30886</v>
      </c>
      <c r="M31" s="91"/>
      <c r="N31" s="77">
        <v>48663</v>
      </c>
      <c r="O31" s="79">
        <v>43544</v>
      </c>
      <c r="P31" s="91"/>
      <c r="Q31" s="219">
        <v>0.11756</v>
      </c>
      <c r="R31" s="2"/>
    </row>
    <row r="32" spans="1:18" ht="16.7" customHeight="1">
      <c r="A32" s="41"/>
      <c r="B32" s="16" t="s">
        <v>621</v>
      </c>
      <c r="C32" s="75">
        <v>20</v>
      </c>
      <c r="D32" s="76">
        <v>9332</v>
      </c>
      <c r="E32" s="77">
        <v>10533</v>
      </c>
      <c r="F32" s="78">
        <v>12324</v>
      </c>
      <c r="G32" s="78">
        <v>13448</v>
      </c>
      <c r="H32" s="78">
        <v>13585</v>
      </c>
      <c r="I32" s="78">
        <v>13322</v>
      </c>
      <c r="J32" s="78">
        <v>13492</v>
      </c>
      <c r="K32" s="78">
        <v>13657</v>
      </c>
      <c r="L32" s="79">
        <v>14378</v>
      </c>
      <c r="M32" s="91"/>
      <c r="N32" s="77">
        <v>11402</v>
      </c>
      <c r="O32" s="79">
        <v>13514</v>
      </c>
      <c r="P32" s="91"/>
      <c r="Q32" s="219">
        <v>-0.15629999999999999</v>
      </c>
      <c r="R32" s="2"/>
    </row>
    <row r="33" spans="1:19" ht="16.7" customHeight="1">
      <c r="A33" s="41"/>
      <c r="B33" s="16" t="s">
        <v>622</v>
      </c>
      <c r="C33" s="75">
        <v>21</v>
      </c>
      <c r="D33" s="76">
        <v>49058</v>
      </c>
      <c r="E33" s="77">
        <v>49199</v>
      </c>
      <c r="F33" s="78">
        <v>49798</v>
      </c>
      <c r="G33" s="78">
        <v>49973</v>
      </c>
      <c r="H33" s="78">
        <v>46412</v>
      </c>
      <c r="I33" s="78">
        <v>45641</v>
      </c>
      <c r="J33" s="78">
        <v>42373</v>
      </c>
      <c r="K33" s="78">
        <v>37032</v>
      </c>
      <c r="L33" s="79">
        <v>32901</v>
      </c>
      <c r="M33" s="91"/>
      <c r="N33" s="77">
        <v>49504</v>
      </c>
      <c r="O33" s="79">
        <v>42869</v>
      </c>
      <c r="P33" s="91"/>
      <c r="Q33" s="219">
        <v>0.15479999999999999</v>
      </c>
      <c r="R33" s="2"/>
    </row>
    <row r="34" spans="1:19" ht="16.7" customHeight="1">
      <c r="A34" s="41"/>
      <c r="B34" s="16" t="s">
        <v>623</v>
      </c>
      <c r="C34" s="75">
        <v>22</v>
      </c>
      <c r="D34" s="76">
        <v>101936</v>
      </c>
      <c r="E34" s="77">
        <v>104828</v>
      </c>
      <c r="F34" s="78">
        <v>108844</v>
      </c>
      <c r="G34" s="78">
        <v>108668</v>
      </c>
      <c r="H34" s="78">
        <v>100951</v>
      </c>
      <c r="I34" s="78">
        <v>102238</v>
      </c>
      <c r="J34" s="78">
        <v>105602</v>
      </c>
      <c r="K34" s="78">
        <v>121617</v>
      </c>
      <c r="L34" s="79">
        <v>97517</v>
      </c>
      <c r="M34" s="91"/>
      <c r="N34" s="77">
        <v>106046</v>
      </c>
      <c r="O34" s="79">
        <v>107618</v>
      </c>
      <c r="P34" s="91"/>
      <c r="Q34" s="219">
        <v>-1.461E-2</v>
      </c>
      <c r="R34" s="2"/>
    </row>
    <row r="35" spans="1:19" ht="16.7" customHeight="1">
      <c r="A35" s="41"/>
      <c r="B35" s="16" t="s">
        <v>624</v>
      </c>
      <c r="C35" s="75">
        <v>23</v>
      </c>
      <c r="D35" s="76">
        <v>25781</v>
      </c>
      <c r="E35" s="77">
        <v>25742</v>
      </c>
      <c r="F35" s="78">
        <v>26130</v>
      </c>
      <c r="G35" s="78">
        <v>26696</v>
      </c>
      <c r="H35" s="78">
        <v>25421</v>
      </c>
      <c r="I35" s="78">
        <v>24978</v>
      </c>
      <c r="J35" s="78">
        <v>24486</v>
      </c>
      <c r="K35" s="78">
        <v>25717</v>
      </c>
      <c r="L35" s="79">
        <v>24401</v>
      </c>
      <c r="M35" s="91"/>
      <c r="N35" s="77">
        <v>26087</v>
      </c>
      <c r="O35" s="79">
        <v>25156</v>
      </c>
      <c r="P35" s="91"/>
      <c r="Q35" s="219">
        <v>3.6999999999999998E-2</v>
      </c>
      <c r="R35" s="2"/>
    </row>
    <row r="36" spans="1:19" ht="16.7" customHeight="1">
      <c r="A36" s="41"/>
      <c r="B36" s="16" t="s">
        <v>644</v>
      </c>
      <c r="C36" s="75">
        <v>24</v>
      </c>
      <c r="D36" s="76">
        <v>63500</v>
      </c>
      <c r="E36" s="77">
        <v>63535</v>
      </c>
      <c r="F36" s="78">
        <v>60899</v>
      </c>
      <c r="G36" s="78">
        <v>45371</v>
      </c>
      <c r="H36" s="78">
        <v>44152</v>
      </c>
      <c r="I36" s="78">
        <v>41160</v>
      </c>
      <c r="J36" s="78">
        <v>39316</v>
      </c>
      <c r="K36" s="78">
        <v>38257</v>
      </c>
      <c r="L36" s="79">
        <v>38258</v>
      </c>
      <c r="M36" s="91"/>
      <c r="N36" s="77">
        <v>58305</v>
      </c>
      <c r="O36" s="79">
        <v>40726</v>
      </c>
      <c r="P36" s="91"/>
      <c r="Q36" s="219">
        <v>0.43164000000000002</v>
      </c>
      <c r="R36" s="2"/>
      <c r="S36" s="700"/>
    </row>
    <row r="37" spans="1:19" ht="16.7" customHeight="1">
      <c r="A37" s="752" t="s">
        <v>625</v>
      </c>
      <c r="B37" s="703"/>
      <c r="C37" s="75">
        <v>25</v>
      </c>
      <c r="D37" s="76">
        <v>8504</v>
      </c>
      <c r="E37" s="77">
        <v>8121</v>
      </c>
      <c r="F37" s="78">
        <v>8182</v>
      </c>
      <c r="G37" s="78">
        <v>8166</v>
      </c>
      <c r="H37" s="78">
        <v>7525</v>
      </c>
      <c r="I37" s="78">
        <v>7642</v>
      </c>
      <c r="J37" s="78">
        <v>8335</v>
      </c>
      <c r="K37" s="78">
        <v>7322</v>
      </c>
      <c r="L37" s="79">
        <v>6963</v>
      </c>
      <c r="M37" s="91"/>
      <c r="N37" s="77">
        <v>8244</v>
      </c>
      <c r="O37" s="79">
        <v>7701</v>
      </c>
      <c r="P37" s="91"/>
      <c r="Q37" s="219">
        <v>7.0430000000000006E-2</v>
      </c>
      <c r="R37" s="2"/>
    </row>
    <row r="38" spans="1:19" ht="16.7" customHeight="1">
      <c r="A38" s="755" t="s">
        <v>631</v>
      </c>
      <c r="B38" s="703"/>
      <c r="C38" s="70">
        <v>26</v>
      </c>
      <c r="D38" s="71">
        <v>75282</v>
      </c>
      <c r="E38" s="72">
        <v>74781</v>
      </c>
      <c r="F38" s="73">
        <v>74750</v>
      </c>
      <c r="G38" s="73">
        <v>72330</v>
      </c>
      <c r="H38" s="73">
        <v>69288</v>
      </c>
      <c r="I38" s="73">
        <v>65073</v>
      </c>
      <c r="J38" s="73">
        <v>61359</v>
      </c>
      <c r="K38" s="73">
        <v>58903</v>
      </c>
      <c r="L38" s="74">
        <v>57747</v>
      </c>
      <c r="M38" s="91"/>
      <c r="N38" s="72">
        <v>74282</v>
      </c>
      <c r="O38" s="74">
        <v>63675</v>
      </c>
      <c r="P38" s="91"/>
      <c r="Q38" s="232">
        <v>0.16658000000000001</v>
      </c>
      <c r="R38" s="2"/>
    </row>
    <row r="39" spans="1:19" ht="16.7" customHeight="1">
      <c r="A39" s="776" t="s">
        <v>632</v>
      </c>
      <c r="B39" s="777"/>
      <c r="C39" s="99">
        <v>27</v>
      </c>
      <c r="D39" s="457">
        <v>25</v>
      </c>
      <c r="E39" s="458">
        <v>20</v>
      </c>
      <c r="F39" s="459">
        <v>19</v>
      </c>
      <c r="G39" s="459">
        <v>0</v>
      </c>
      <c r="H39" s="459">
        <v>0</v>
      </c>
      <c r="I39" s="459">
        <v>0</v>
      </c>
      <c r="J39" s="459">
        <v>0</v>
      </c>
      <c r="K39" s="459">
        <v>0</v>
      </c>
      <c r="L39" s="460">
        <v>0</v>
      </c>
      <c r="M39" s="461"/>
      <c r="N39" s="458">
        <v>16</v>
      </c>
      <c r="O39" s="460">
        <v>0</v>
      </c>
      <c r="P39" s="462"/>
      <c r="Q39" s="456">
        <v>0</v>
      </c>
      <c r="R39" s="2"/>
    </row>
    <row r="40" spans="1:19" ht="16.7" customHeight="1">
      <c r="A40" s="776" t="s">
        <v>633</v>
      </c>
      <c r="B40" s="777"/>
      <c r="C40" s="99">
        <v>28</v>
      </c>
      <c r="D40" s="100">
        <v>1286459</v>
      </c>
      <c r="E40" s="101">
        <v>1265632</v>
      </c>
      <c r="F40" s="102">
        <v>1268368</v>
      </c>
      <c r="G40" s="102">
        <v>1173618</v>
      </c>
      <c r="H40" s="102">
        <v>1123677</v>
      </c>
      <c r="I40" s="102">
        <v>1069024</v>
      </c>
      <c r="J40" s="102">
        <v>1040345</v>
      </c>
      <c r="K40" s="102">
        <v>1055896</v>
      </c>
      <c r="L40" s="103">
        <v>1002911</v>
      </c>
      <c r="M40" s="91"/>
      <c r="N40" s="101">
        <v>1248356</v>
      </c>
      <c r="O40" s="103">
        <v>1072497</v>
      </c>
      <c r="P40" s="91"/>
      <c r="Q40" s="456">
        <v>0.16397</v>
      </c>
      <c r="R40" s="2"/>
    </row>
    <row r="41" spans="1:19" ht="16.7" customHeight="1">
      <c r="A41" s="728" t="s">
        <v>645</v>
      </c>
      <c r="B41" s="728"/>
      <c r="C41" s="728"/>
      <c r="D41" s="728"/>
      <c r="E41" s="728"/>
      <c r="F41" s="728"/>
      <c r="G41" s="728"/>
      <c r="H41" s="728"/>
      <c r="I41" s="728"/>
      <c r="J41" s="728"/>
      <c r="K41" s="728"/>
      <c r="L41" s="728"/>
      <c r="N41" s="40"/>
      <c r="O41" s="420"/>
      <c r="Q41" s="420"/>
    </row>
    <row r="42" spans="1:19" ht="16.7" customHeight="1">
      <c r="A42" s="730" t="s">
        <v>646</v>
      </c>
      <c r="B42" s="731"/>
      <c r="C42" s="731"/>
      <c r="D42" s="731"/>
      <c r="E42" s="731"/>
      <c r="F42" s="731"/>
      <c r="G42" s="731"/>
      <c r="H42" s="731"/>
      <c r="I42" s="731"/>
      <c r="J42" s="731"/>
      <c r="K42" s="731"/>
      <c r="L42" s="731"/>
      <c r="M42" s="731"/>
      <c r="N42" s="731"/>
      <c r="O42" s="731"/>
      <c r="P42" s="731"/>
      <c r="Q42" s="731"/>
    </row>
    <row r="43" spans="1:19" ht="16.7" customHeight="1"/>
    <row r="44" spans="1:19" ht="16.7" customHeight="1"/>
    <row r="45" spans="1:19" ht="16.7" customHeight="1"/>
    <row r="46" spans="1:19" ht="16.7" customHeight="1"/>
    <row r="47" spans="1:19" ht="16.7" customHeight="1"/>
    <row r="48" spans="1:19"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23">
    <mergeCell ref="A29:B29"/>
    <mergeCell ref="A30:B30"/>
    <mergeCell ref="A42:Q42"/>
    <mergeCell ref="A37:B37"/>
    <mergeCell ref="A38:B38"/>
    <mergeCell ref="A39:B39"/>
    <mergeCell ref="A40:B40"/>
    <mergeCell ref="A41:L41"/>
    <mergeCell ref="A18:B18"/>
    <mergeCell ref="A19:B19"/>
    <mergeCell ref="A23:B23"/>
    <mergeCell ref="A24:B24"/>
    <mergeCell ref="A25:B25"/>
    <mergeCell ref="N1:Q2"/>
    <mergeCell ref="A9:B9"/>
    <mergeCell ref="A10:B10"/>
    <mergeCell ref="A11:B11"/>
    <mergeCell ref="A16:B16"/>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October 31, 2023 Supplementary Financial Information&amp;R&amp;14Page 20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R221"/>
  <sheetViews>
    <sheetView showRuler="0" zoomScale="75" zoomScaleNormal="75" workbookViewId="0"/>
  </sheetViews>
  <sheetFormatPr defaultColWidth="13.28515625" defaultRowHeight="12.75"/>
  <cols>
    <col min="1" max="1" width="2.7109375" customWidth="1"/>
    <col min="2" max="2" width="131.285156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9.28515625" customWidth="1"/>
    <col min="19" max="19" width="15.85546875" customWidth="1"/>
    <col min="20" max="20" width="17.7109375" customWidth="1"/>
    <col min="21" max="23" width="9.42578125" customWidth="1"/>
    <col min="24" max="24" width="8.7109375" customWidth="1"/>
    <col min="25" max="29" width="9.42578125" customWidth="1"/>
    <col min="30" max="30" width="2.7109375" customWidth="1"/>
    <col min="31" max="33" width="8.7109375" customWidth="1"/>
    <col min="34" max="34" width="9.28515625" customWidth="1"/>
    <col min="35" max="36" width="8.7109375" customWidth="1"/>
    <col min="37" max="38" width="9.28515625" customWidth="1"/>
    <col min="39" max="41" width="9" customWidth="1"/>
    <col min="42" max="42" width="8.7109375" customWidth="1"/>
    <col min="43" max="47" width="9" customWidth="1"/>
    <col min="48" max="48" width="2.7109375" customWidth="1"/>
    <col min="49" max="54" width="8.7109375" customWidth="1"/>
  </cols>
  <sheetData>
    <row r="1" spans="1:18" ht="19.899999999999999" customHeight="1">
      <c r="A1" s="48"/>
      <c r="B1" s="117"/>
      <c r="C1" s="116"/>
      <c r="D1" s="117"/>
      <c r="E1" s="117"/>
      <c r="F1" s="117"/>
      <c r="G1" s="117"/>
      <c r="H1" s="117"/>
      <c r="I1" s="117"/>
      <c r="J1" s="117"/>
      <c r="K1" s="117"/>
      <c r="L1" s="206"/>
      <c r="M1" s="206"/>
      <c r="N1" s="769"/>
      <c r="O1" s="769"/>
      <c r="P1" s="769"/>
      <c r="Q1" s="770"/>
      <c r="R1" s="2"/>
    </row>
    <row r="2" spans="1:18" ht="19.899999999999999" customHeight="1">
      <c r="A2" s="49"/>
      <c r="B2" s="12"/>
      <c r="C2" s="118"/>
      <c r="D2" s="12"/>
      <c r="E2" s="12"/>
      <c r="F2" s="12"/>
      <c r="G2" s="12"/>
      <c r="H2" s="12"/>
      <c r="I2" s="12"/>
      <c r="J2" s="12"/>
      <c r="K2" s="12"/>
      <c r="L2" s="12"/>
      <c r="M2" s="12"/>
      <c r="N2" s="771"/>
      <c r="O2" s="771"/>
      <c r="P2" s="771"/>
      <c r="Q2" s="772"/>
      <c r="R2" s="2"/>
    </row>
    <row r="3" spans="1:18" ht="19.899999999999999" customHeight="1">
      <c r="A3" s="741" t="s">
        <v>647</v>
      </c>
      <c r="B3" s="709"/>
      <c r="C3" s="375"/>
      <c r="D3" s="12"/>
      <c r="E3" s="12"/>
      <c r="F3" s="12"/>
      <c r="G3" s="12"/>
      <c r="H3" s="12"/>
      <c r="I3" s="12"/>
      <c r="J3" s="12"/>
      <c r="K3" s="12"/>
      <c r="L3" s="118"/>
      <c r="M3" s="12"/>
      <c r="N3" s="252"/>
      <c r="O3" s="252"/>
      <c r="P3" s="252"/>
      <c r="Q3" s="253"/>
      <c r="R3" s="2"/>
    </row>
    <row r="4" spans="1:18" ht="19.899999999999999" customHeight="1">
      <c r="A4" s="49"/>
      <c r="B4" s="12"/>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595</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64"/>
      <c r="B6" s="764"/>
      <c r="C6" s="352"/>
      <c r="D6" s="339"/>
      <c r="E6" s="339"/>
      <c r="F6" s="339"/>
      <c r="G6" s="339"/>
      <c r="H6" s="339"/>
      <c r="I6" s="339"/>
      <c r="J6" s="339"/>
      <c r="K6" s="339"/>
      <c r="L6" s="339"/>
      <c r="M6" s="40"/>
      <c r="N6" s="339"/>
      <c r="O6" s="339"/>
      <c r="P6" s="339"/>
      <c r="Q6" s="339"/>
    </row>
    <row r="7" spans="1:18" ht="16.7" customHeight="1">
      <c r="A7" s="745" t="s">
        <v>176</v>
      </c>
      <c r="B7" s="728"/>
      <c r="C7" s="157">
        <v>1</v>
      </c>
      <c r="D7" s="271">
        <v>1617</v>
      </c>
      <c r="E7" s="272">
        <v>1454</v>
      </c>
      <c r="F7" s="169">
        <v>1059</v>
      </c>
      <c r="G7" s="169">
        <v>247</v>
      </c>
      <c r="H7" s="169">
        <v>4483</v>
      </c>
      <c r="I7" s="169">
        <v>1365</v>
      </c>
      <c r="J7" s="169">
        <v>4756</v>
      </c>
      <c r="K7" s="169">
        <v>2933</v>
      </c>
      <c r="L7" s="170">
        <v>2159</v>
      </c>
      <c r="M7" s="341"/>
      <c r="N7" s="389">
        <v>4377</v>
      </c>
      <c r="O7" s="390">
        <v>13537</v>
      </c>
      <c r="P7" s="390">
        <v>13537</v>
      </c>
      <c r="Q7" s="465">
        <v>7754</v>
      </c>
      <c r="R7" s="2"/>
    </row>
    <row r="8" spans="1:18" ht="16.7" customHeight="1">
      <c r="A8" s="740" t="s">
        <v>648</v>
      </c>
      <c r="B8" s="703"/>
      <c r="D8" s="88"/>
      <c r="E8" s="279"/>
      <c r="M8" s="404"/>
      <c r="N8" s="279"/>
      <c r="R8" s="2"/>
    </row>
    <row r="9" spans="1:18" ht="16.7" customHeight="1">
      <c r="A9" s="740" t="s">
        <v>649</v>
      </c>
      <c r="B9" s="703"/>
      <c r="D9" s="88"/>
      <c r="E9" s="279"/>
      <c r="M9" s="404"/>
      <c r="N9" s="279"/>
      <c r="R9" s="2"/>
    </row>
    <row r="10" spans="1:18" ht="16.7" customHeight="1">
      <c r="A10" s="161"/>
      <c r="B10" s="115" t="s">
        <v>650</v>
      </c>
      <c r="D10" s="88"/>
      <c r="E10" s="279"/>
      <c r="M10" s="404"/>
      <c r="N10" s="279"/>
      <c r="R10" s="2"/>
    </row>
    <row r="11" spans="1:18" ht="16.7" customHeight="1">
      <c r="A11" s="161"/>
      <c r="B11" s="115" t="s">
        <v>651</v>
      </c>
      <c r="C11" s="162">
        <v>2</v>
      </c>
      <c r="D11" s="94">
        <v>-243</v>
      </c>
      <c r="E11" s="95">
        <v>4</v>
      </c>
      <c r="F11" s="96">
        <v>23</v>
      </c>
      <c r="G11" s="96">
        <v>142</v>
      </c>
      <c r="H11" s="96">
        <v>-218</v>
      </c>
      <c r="I11" s="96">
        <v>-2</v>
      </c>
      <c r="J11" s="96">
        <v>-238</v>
      </c>
      <c r="K11" s="96">
        <v>-62</v>
      </c>
      <c r="L11" s="97">
        <v>-151</v>
      </c>
      <c r="M11" s="404"/>
      <c r="N11" s="95">
        <v>-74</v>
      </c>
      <c r="O11" s="96">
        <v>-520</v>
      </c>
      <c r="P11" s="96">
        <v>-520</v>
      </c>
      <c r="Q11" s="97">
        <v>-161</v>
      </c>
      <c r="R11" s="2"/>
    </row>
    <row r="12" spans="1:18" ht="16.7" customHeight="1">
      <c r="A12" s="163"/>
      <c r="B12" s="197" t="s">
        <v>652</v>
      </c>
      <c r="C12" s="164">
        <v>3</v>
      </c>
      <c r="D12" s="84">
        <v>-4</v>
      </c>
      <c r="E12" s="85">
        <v>-4</v>
      </c>
      <c r="F12" s="86">
        <v>-17</v>
      </c>
      <c r="G12" s="86">
        <v>-6</v>
      </c>
      <c r="H12" s="86">
        <v>19</v>
      </c>
      <c r="I12" s="86">
        <v>-8</v>
      </c>
      <c r="J12" s="86">
        <v>6</v>
      </c>
      <c r="K12" s="86">
        <v>-28</v>
      </c>
      <c r="L12" s="87">
        <v>-10</v>
      </c>
      <c r="M12" s="404"/>
      <c r="N12" s="85">
        <v>-31</v>
      </c>
      <c r="O12" s="86">
        <v>-11</v>
      </c>
      <c r="P12" s="86">
        <v>-11</v>
      </c>
      <c r="Q12" s="87">
        <v>-43</v>
      </c>
      <c r="R12" s="2"/>
    </row>
    <row r="13" spans="1:18" ht="16.7" customHeight="1">
      <c r="A13" s="767"/>
      <c r="B13" s="764"/>
      <c r="C13" s="344">
        <v>4</v>
      </c>
      <c r="D13" s="321">
        <v>-247</v>
      </c>
      <c r="E13" s="381">
        <v>0</v>
      </c>
      <c r="F13" s="382">
        <v>6</v>
      </c>
      <c r="G13" s="382">
        <v>136</v>
      </c>
      <c r="H13" s="382">
        <v>-199</v>
      </c>
      <c r="I13" s="382">
        <v>-10</v>
      </c>
      <c r="J13" s="382">
        <v>-232</v>
      </c>
      <c r="K13" s="382">
        <v>-90</v>
      </c>
      <c r="L13" s="383">
        <v>-161</v>
      </c>
      <c r="M13" s="88"/>
      <c r="N13" s="381">
        <v>-105</v>
      </c>
      <c r="O13" s="382">
        <v>-531</v>
      </c>
      <c r="P13" s="382">
        <v>-531</v>
      </c>
      <c r="Q13" s="383">
        <v>-204</v>
      </c>
      <c r="R13" s="2"/>
    </row>
    <row r="14" spans="1:18" ht="16.7" customHeight="1">
      <c r="A14" s="38"/>
      <c r="B14" s="40" t="s">
        <v>653</v>
      </c>
      <c r="C14" s="432"/>
      <c r="D14" s="354"/>
      <c r="E14" s="437"/>
      <c r="F14" s="6"/>
      <c r="G14" s="6"/>
      <c r="H14" s="6"/>
      <c r="I14" s="6"/>
      <c r="J14" s="6"/>
      <c r="K14" s="6"/>
      <c r="L14" s="438"/>
      <c r="M14" s="404"/>
      <c r="N14" s="437"/>
      <c r="O14" s="6"/>
      <c r="P14" s="6"/>
      <c r="Q14" s="438"/>
      <c r="R14" s="2"/>
    </row>
    <row r="15" spans="1:18" ht="15" customHeight="1">
      <c r="A15" s="161"/>
      <c r="B15" s="115" t="s">
        <v>654</v>
      </c>
      <c r="C15" s="162">
        <v>5</v>
      </c>
      <c r="D15" s="94">
        <v>-550</v>
      </c>
      <c r="E15" s="95">
        <v>-1722</v>
      </c>
      <c r="F15" s="96">
        <v>-144</v>
      </c>
      <c r="G15" s="96">
        <v>1124</v>
      </c>
      <c r="H15" s="96">
        <v>-2634</v>
      </c>
      <c r="I15" s="96">
        <v>546</v>
      </c>
      <c r="J15" s="96">
        <v>-2433</v>
      </c>
      <c r="K15" s="96">
        <v>-478</v>
      </c>
      <c r="L15" s="97">
        <v>-988</v>
      </c>
      <c r="M15" s="404"/>
      <c r="N15" s="95">
        <v>-1292</v>
      </c>
      <c r="O15" s="96">
        <v>-4999</v>
      </c>
      <c r="P15" s="96">
        <v>-4999</v>
      </c>
      <c r="Q15" s="97">
        <v>-1380</v>
      </c>
      <c r="R15" s="2"/>
    </row>
    <row r="16" spans="1:18" ht="16.7" customHeight="1">
      <c r="A16" s="163"/>
      <c r="B16" s="197" t="s">
        <v>655</v>
      </c>
      <c r="C16" s="164">
        <v>6</v>
      </c>
      <c r="D16" s="84">
        <v>378</v>
      </c>
      <c r="E16" s="85">
        <v>334</v>
      </c>
      <c r="F16" s="86">
        <v>26</v>
      </c>
      <c r="G16" s="86">
        <v>235</v>
      </c>
      <c r="H16" s="86">
        <v>14</v>
      </c>
      <c r="I16" s="86">
        <v>-80</v>
      </c>
      <c r="J16" s="86">
        <v>-111</v>
      </c>
      <c r="K16" s="86">
        <v>-138</v>
      </c>
      <c r="L16" s="87">
        <v>-135</v>
      </c>
      <c r="M16" s="404"/>
      <c r="N16" s="85">
        <v>973</v>
      </c>
      <c r="O16" s="86">
        <v>-315</v>
      </c>
      <c r="P16" s="86">
        <v>-315</v>
      </c>
      <c r="Q16" s="87">
        <v>-414</v>
      </c>
      <c r="R16" s="2"/>
    </row>
    <row r="17" spans="1:18" ht="16.7" customHeight="1">
      <c r="A17" s="767"/>
      <c r="B17" s="764"/>
      <c r="C17" s="344">
        <v>7</v>
      </c>
      <c r="D17" s="321">
        <v>-172</v>
      </c>
      <c r="E17" s="381">
        <v>-1388</v>
      </c>
      <c r="F17" s="382">
        <v>-118</v>
      </c>
      <c r="G17" s="382">
        <v>1359</v>
      </c>
      <c r="H17" s="382">
        <v>-2620</v>
      </c>
      <c r="I17" s="382">
        <v>466</v>
      </c>
      <c r="J17" s="382">
        <v>-2544</v>
      </c>
      <c r="K17" s="382">
        <v>-616</v>
      </c>
      <c r="L17" s="383">
        <v>-1123</v>
      </c>
      <c r="M17" s="88"/>
      <c r="N17" s="381">
        <v>-319</v>
      </c>
      <c r="O17" s="382">
        <v>-5314</v>
      </c>
      <c r="P17" s="382">
        <v>-5314</v>
      </c>
      <c r="Q17" s="383">
        <v>-1794</v>
      </c>
      <c r="R17" s="2"/>
    </row>
    <row r="18" spans="1:18" ht="16.7" customHeight="1">
      <c r="A18" s="38"/>
      <c r="B18" s="40" t="s">
        <v>656</v>
      </c>
      <c r="C18" s="432"/>
      <c r="D18" s="354"/>
      <c r="E18" s="437"/>
      <c r="F18" s="6"/>
      <c r="G18" s="6"/>
      <c r="H18" s="6"/>
      <c r="I18" s="6"/>
      <c r="J18" s="6"/>
      <c r="K18" s="6"/>
      <c r="L18" s="438"/>
      <c r="M18" s="404"/>
      <c r="N18" s="437"/>
      <c r="O18" s="6"/>
      <c r="P18" s="6"/>
      <c r="Q18" s="438"/>
      <c r="R18" s="2"/>
    </row>
    <row r="19" spans="1:18" ht="16.7" customHeight="1">
      <c r="A19" s="161"/>
      <c r="B19" s="115" t="s">
        <v>657</v>
      </c>
      <c r="C19" s="162">
        <v>8</v>
      </c>
      <c r="D19" s="94">
        <v>2810</v>
      </c>
      <c r="E19" s="95">
        <v>-1498</v>
      </c>
      <c r="F19" s="96">
        <v>937</v>
      </c>
      <c r="G19" s="96">
        <v>-850</v>
      </c>
      <c r="H19" s="96">
        <v>2149</v>
      </c>
      <c r="I19" s="96">
        <v>-77</v>
      </c>
      <c r="J19" s="96">
        <v>322</v>
      </c>
      <c r="K19" s="96">
        <v>808</v>
      </c>
      <c r="L19" s="97">
        <v>-293</v>
      </c>
      <c r="M19" s="404"/>
      <c r="N19" s="95">
        <v>1399</v>
      </c>
      <c r="O19" s="96">
        <v>3202</v>
      </c>
      <c r="P19" s="96">
        <v>3202</v>
      </c>
      <c r="Q19" s="97">
        <v>-2207</v>
      </c>
      <c r="R19" s="2"/>
    </row>
    <row r="20" spans="1:18" ht="16.7" customHeight="1">
      <c r="A20" s="161"/>
      <c r="B20" s="115" t="s">
        <v>658</v>
      </c>
      <c r="C20" s="162">
        <v>9</v>
      </c>
      <c r="D20" s="94">
        <v>-484</v>
      </c>
      <c r="E20" s="95">
        <v>262</v>
      </c>
      <c r="F20" s="96">
        <v>-174</v>
      </c>
      <c r="G20" s="96">
        <v>23</v>
      </c>
      <c r="H20" s="96">
        <v>-115</v>
      </c>
      <c r="I20" s="96">
        <v>-25</v>
      </c>
      <c r="J20" s="96">
        <v>-64</v>
      </c>
      <c r="K20" s="96">
        <v>-128</v>
      </c>
      <c r="L20" s="97">
        <v>98</v>
      </c>
      <c r="M20" s="404"/>
      <c r="N20" s="95">
        <v>-373</v>
      </c>
      <c r="O20" s="96">
        <v>-332</v>
      </c>
      <c r="P20" s="96">
        <v>-332</v>
      </c>
      <c r="Q20" s="97">
        <v>496</v>
      </c>
      <c r="R20" s="2"/>
    </row>
    <row r="21" spans="1:18" ht="16.7" customHeight="1">
      <c r="A21" s="163"/>
      <c r="B21" s="197" t="s">
        <v>659</v>
      </c>
      <c r="C21" s="164">
        <v>10</v>
      </c>
      <c r="D21" s="84">
        <v>0</v>
      </c>
      <c r="E21" s="85">
        <v>0</v>
      </c>
      <c r="F21" s="86">
        <v>0</v>
      </c>
      <c r="G21" s="86">
        <v>0</v>
      </c>
      <c r="H21" s="86">
        <v>0</v>
      </c>
      <c r="I21" s="86">
        <v>0</v>
      </c>
      <c r="J21" s="86">
        <v>0</v>
      </c>
      <c r="K21" s="86">
        <v>29</v>
      </c>
      <c r="L21" s="87">
        <v>0</v>
      </c>
      <c r="M21" s="88"/>
      <c r="N21" s="85">
        <v>0</v>
      </c>
      <c r="O21" s="86">
        <v>29</v>
      </c>
      <c r="P21" s="86">
        <v>29</v>
      </c>
      <c r="Q21" s="87">
        <v>0</v>
      </c>
      <c r="R21" s="2"/>
    </row>
    <row r="22" spans="1:18" ht="16.7" customHeight="1">
      <c r="A22" s="767"/>
      <c r="B22" s="764"/>
      <c r="C22" s="344">
        <v>11</v>
      </c>
      <c r="D22" s="321">
        <v>2326</v>
      </c>
      <c r="E22" s="381">
        <v>-1236</v>
      </c>
      <c r="F22" s="382">
        <v>763</v>
      </c>
      <c r="G22" s="382">
        <v>-827</v>
      </c>
      <c r="H22" s="382">
        <v>2034</v>
      </c>
      <c r="I22" s="382">
        <v>-102</v>
      </c>
      <c r="J22" s="382">
        <v>258</v>
      </c>
      <c r="K22" s="382">
        <v>709</v>
      </c>
      <c r="L22" s="383">
        <v>-195</v>
      </c>
      <c r="M22" s="88"/>
      <c r="N22" s="381">
        <v>1026</v>
      </c>
      <c r="O22" s="382">
        <v>2899</v>
      </c>
      <c r="P22" s="382">
        <v>2899</v>
      </c>
      <c r="Q22" s="383">
        <v>-1711</v>
      </c>
      <c r="R22" s="2"/>
    </row>
    <row r="23" spans="1:18" ht="16.7" customHeight="1">
      <c r="A23" s="745" t="s">
        <v>660</v>
      </c>
      <c r="B23" s="728"/>
      <c r="C23" s="432"/>
      <c r="D23" s="354"/>
      <c r="E23" s="437"/>
      <c r="F23" s="6"/>
      <c r="G23" s="6"/>
      <c r="H23" s="6"/>
      <c r="I23" s="6"/>
      <c r="J23" s="6"/>
      <c r="K23" s="6"/>
      <c r="L23" s="438"/>
      <c r="M23" s="404"/>
      <c r="N23" s="437"/>
      <c r="O23" s="6"/>
      <c r="P23" s="6"/>
      <c r="Q23" s="438"/>
      <c r="R23" s="2"/>
    </row>
    <row r="24" spans="1:18" ht="16.7" customHeight="1">
      <c r="A24" s="161"/>
      <c r="B24" s="115" t="s">
        <v>661</v>
      </c>
      <c r="C24" s="162">
        <v>12</v>
      </c>
      <c r="D24" s="94">
        <v>0</v>
      </c>
      <c r="E24" s="95">
        <v>0</v>
      </c>
      <c r="F24" s="96">
        <v>0</v>
      </c>
      <c r="G24" s="96">
        <v>0</v>
      </c>
      <c r="H24" s="96">
        <v>0</v>
      </c>
      <c r="I24" s="96">
        <v>-1</v>
      </c>
      <c r="J24" s="96">
        <v>0</v>
      </c>
      <c r="K24" s="96">
        <v>2</v>
      </c>
      <c r="L24" s="97">
        <v>13</v>
      </c>
      <c r="M24" s="404"/>
      <c r="N24" s="95">
        <v>0</v>
      </c>
      <c r="O24" s="96">
        <v>1</v>
      </c>
      <c r="P24" s="96">
        <v>1</v>
      </c>
      <c r="Q24" s="97">
        <v>20</v>
      </c>
      <c r="R24" s="2"/>
    </row>
    <row r="25" spans="1:18" ht="16.7" customHeight="1">
      <c r="A25" s="161"/>
      <c r="B25" s="115" t="s">
        <v>662</v>
      </c>
      <c r="C25" s="162">
        <v>13</v>
      </c>
      <c r="D25" s="94">
        <v>10</v>
      </c>
      <c r="E25" s="95">
        <v>48</v>
      </c>
      <c r="F25" s="96">
        <v>5</v>
      </c>
      <c r="G25" s="96">
        <v>-64</v>
      </c>
      <c r="H25" s="96">
        <v>148</v>
      </c>
      <c r="I25" s="96">
        <v>-95</v>
      </c>
      <c r="J25" s="96">
        <v>444</v>
      </c>
      <c r="K25" s="96">
        <v>162</v>
      </c>
      <c r="L25" s="97">
        <v>158</v>
      </c>
      <c r="M25" s="404"/>
      <c r="N25" s="95">
        <v>-1</v>
      </c>
      <c r="O25" s="96">
        <v>659</v>
      </c>
      <c r="P25" s="96">
        <v>659</v>
      </c>
      <c r="Q25" s="97">
        <v>923</v>
      </c>
      <c r="R25" s="2"/>
    </row>
    <row r="26" spans="1:18" ht="16.7" customHeight="1">
      <c r="A26" s="163"/>
      <c r="B26" s="197" t="s">
        <v>663</v>
      </c>
      <c r="C26" s="164">
        <v>14</v>
      </c>
      <c r="D26" s="84">
        <v>34</v>
      </c>
      <c r="E26" s="85">
        <v>-89</v>
      </c>
      <c r="F26" s="86">
        <v>174</v>
      </c>
      <c r="G26" s="86">
        <v>-410</v>
      </c>
      <c r="H26" s="86">
        <v>263</v>
      </c>
      <c r="I26" s="86">
        <v>415</v>
      </c>
      <c r="J26" s="86">
        <v>538</v>
      </c>
      <c r="K26" s="86">
        <v>66</v>
      </c>
      <c r="L26" s="87">
        <v>24</v>
      </c>
      <c r="M26" s="404"/>
      <c r="N26" s="85">
        <v>-291</v>
      </c>
      <c r="O26" s="86">
        <v>1282</v>
      </c>
      <c r="P26" s="86">
        <v>1282</v>
      </c>
      <c r="Q26" s="87">
        <v>-196</v>
      </c>
      <c r="R26" s="2"/>
    </row>
    <row r="27" spans="1:18" ht="16.7" customHeight="1">
      <c r="A27" s="767"/>
      <c r="B27" s="764"/>
      <c r="C27" s="344">
        <v>15</v>
      </c>
      <c r="D27" s="321">
        <v>44</v>
      </c>
      <c r="E27" s="381">
        <v>-41</v>
      </c>
      <c r="F27" s="382">
        <v>179</v>
      </c>
      <c r="G27" s="382">
        <v>-474</v>
      </c>
      <c r="H27" s="382">
        <v>411</v>
      </c>
      <c r="I27" s="382">
        <v>319</v>
      </c>
      <c r="J27" s="382">
        <v>982</v>
      </c>
      <c r="K27" s="382">
        <v>230</v>
      </c>
      <c r="L27" s="383">
        <v>195</v>
      </c>
      <c r="M27" s="404"/>
      <c r="N27" s="381">
        <v>-292</v>
      </c>
      <c r="O27" s="382">
        <v>1942</v>
      </c>
      <c r="P27" s="382">
        <v>1942</v>
      </c>
      <c r="Q27" s="383">
        <v>747</v>
      </c>
      <c r="R27" s="2"/>
    </row>
    <row r="28" spans="1:18" ht="16.7" customHeight="1">
      <c r="A28" s="767" t="s">
        <v>648</v>
      </c>
      <c r="B28" s="764"/>
      <c r="C28" s="344">
        <v>16</v>
      </c>
      <c r="D28" s="321">
        <v>1951</v>
      </c>
      <c r="E28" s="381">
        <v>-2665</v>
      </c>
      <c r="F28" s="382">
        <v>830</v>
      </c>
      <c r="G28" s="382">
        <v>194</v>
      </c>
      <c r="H28" s="382">
        <v>-374</v>
      </c>
      <c r="I28" s="382">
        <v>673</v>
      </c>
      <c r="J28" s="382">
        <v>-1536</v>
      </c>
      <c r="K28" s="382">
        <v>233</v>
      </c>
      <c r="L28" s="383">
        <v>-1284</v>
      </c>
      <c r="M28" s="88"/>
      <c r="N28" s="381">
        <v>310</v>
      </c>
      <c r="O28" s="382">
        <v>-1004</v>
      </c>
      <c r="P28" s="382">
        <v>-1004</v>
      </c>
      <c r="Q28" s="383">
        <v>-2962</v>
      </c>
      <c r="R28" s="2"/>
    </row>
    <row r="29" spans="1:18" ht="16.7" customHeight="1">
      <c r="A29" s="776" t="s">
        <v>664</v>
      </c>
      <c r="B29" s="777"/>
      <c r="C29" s="99">
        <v>17</v>
      </c>
      <c r="D29" s="100">
        <v>3568</v>
      </c>
      <c r="E29" s="101">
        <v>-1211</v>
      </c>
      <c r="F29" s="102">
        <v>1889</v>
      </c>
      <c r="G29" s="102">
        <v>441</v>
      </c>
      <c r="H29" s="102">
        <v>4109</v>
      </c>
      <c r="I29" s="102">
        <v>2038</v>
      </c>
      <c r="J29" s="102">
        <v>3220</v>
      </c>
      <c r="K29" s="102">
        <v>3166</v>
      </c>
      <c r="L29" s="103">
        <v>875</v>
      </c>
      <c r="M29" s="91"/>
      <c r="N29" s="101">
        <v>4687</v>
      </c>
      <c r="O29" s="102">
        <v>12533</v>
      </c>
      <c r="P29" s="102">
        <v>12533</v>
      </c>
      <c r="Q29" s="103">
        <v>4792</v>
      </c>
      <c r="R29" s="2"/>
    </row>
    <row r="30" spans="1:18" ht="16.7" customHeight="1">
      <c r="A30" s="745" t="s">
        <v>665</v>
      </c>
      <c r="B30" s="728"/>
      <c r="C30" s="432"/>
      <c r="D30" s="466"/>
      <c r="E30" s="467"/>
      <c r="F30" s="463"/>
      <c r="G30" s="463"/>
      <c r="H30" s="463"/>
      <c r="I30" s="463"/>
      <c r="J30" s="463"/>
      <c r="K30" s="463"/>
      <c r="L30" s="468"/>
      <c r="M30" s="470"/>
      <c r="N30" s="467"/>
      <c r="O30" s="463"/>
      <c r="P30" s="463"/>
      <c r="Q30" s="468"/>
      <c r="R30" s="2"/>
    </row>
    <row r="31" spans="1:18" ht="16.7" customHeight="1">
      <c r="A31" s="41"/>
      <c r="B31" s="16" t="s">
        <v>666</v>
      </c>
      <c r="C31" s="75">
        <v>18</v>
      </c>
      <c r="D31" s="94">
        <v>3561</v>
      </c>
      <c r="E31" s="95">
        <v>-1213</v>
      </c>
      <c r="F31" s="96">
        <v>1886</v>
      </c>
      <c r="G31" s="96">
        <v>441</v>
      </c>
      <c r="H31" s="96">
        <v>4109</v>
      </c>
      <c r="I31" s="96">
        <v>2038</v>
      </c>
      <c r="J31" s="96">
        <v>3220</v>
      </c>
      <c r="K31" s="96">
        <v>3166</v>
      </c>
      <c r="L31" s="97">
        <v>875</v>
      </c>
      <c r="M31" s="471"/>
      <c r="N31" s="95">
        <v>4675</v>
      </c>
      <c r="O31" s="96">
        <v>12533</v>
      </c>
      <c r="P31" s="96">
        <v>12533</v>
      </c>
      <c r="Q31" s="442">
        <v>4792</v>
      </c>
      <c r="R31" s="2"/>
    </row>
    <row r="32" spans="1:18" ht="16.7" customHeight="1">
      <c r="A32" s="43"/>
      <c r="B32" s="227" t="s">
        <v>667</v>
      </c>
      <c r="C32" s="70">
        <v>19</v>
      </c>
      <c r="D32" s="84">
        <v>7</v>
      </c>
      <c r="E32" s="85">
        <v>2</v>
      </c>
      <c r="F32" s="86">
        <v>3</v>
      </c>
      <c r="G32" s="86">
        <v>0</v>
      </c>
      <c r="H32" s="86">
        <v>0</v>
      </c>
      <c r="I32" s="86">
        <v>0</v>
      </c>
      <c r="J32" s="86">
        <v>0</v>
      </c>
      <c r="K32" s="86">
        <v>0</v>
      </c>
      <c r="L32" s="87">
        <v>0</v>
      </c>
      <c r="M32" s="470"/>
      <c r="N32" s="85">
        <v>12</v>
      </c>
      <c r="O32" s="86">
        <v>0</v>
      </c>
      <c r="P32" s="86">
        <v>0</v>
      </c>
      <c r="Q32" s="469">
        <v>0</v>
      </c>
      <c r="R32" s="2"/>
    </row>
    <row r="33" spans="1:17" ht="16.7" customHeight="1">
      <c r="A33" s="5"/>
      <c r="B33" s="5"/>
      <c r="C33" s="5"/>
      <c r="D33" s="5"/>
      <c r="E33" s="5"/>
      <c r="F33" s="5"/>
      <c r="G33" s="5"/>
      <c r="H33" s="5"/>
      <c r="I33" s="5"/>
      <c r="J33" s="5"/>
      <c r="K33" s="5"/>
      <c r="L33" s="5"/>
      <c r="N33" s="5"/>
      <c r="O33" s="5"/>
      <c r="P33" s="5"/>
      <c r="Q33" s="5"/>
    </row>
    <row r="34" spans="1:17" ht="16.7" customHeight="1"/>
    <row r="35" spans="1:17" ht="16.7" customHeight="1"/>
    <row r="36" spans="1:17" ht="16.7" customHeight="1"/>
    <row r="37" spans="1:17" ht="16.7" customHeight="1"/>
    <row r="38" spans="1:17" ht="16.7" customHeight="1"/>
    <row r="39" spans="1:17" ht="16.7" customHeight="1"/>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sheetData>
  <mergeCells count="15">
    <mergeCell ref="A23:B23"/>
    <mergeCell ref="A27:B27"/>
    <mergeCell ref="A28:B28"/>
    <mergeCell ref="A29:B29"/>
    <mergeCell ref="A30:B30"/>
    <mergeCell ref="N1:Q2"/>
    <mergeCell ref="A9:B9"/>
    <mergeCell ref="A13:B13"/>
    <mergeCell ref="A17:B17"/>
    <mergeCell ref="A22:B2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October 31, 2023 Supplementary Financial Information&amp;R&amp;14Page 21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R229"/>
  <sheetViews>
    <sheetView showRuler="0" zoomScale="75" zoomScaleNormal="75" workbookViewId="0"/>
  </sheetViews>
  <sheetFormatPr defaultColWidth="13.28515625" defaultRowHeight="12.75"/>
  <cols>
    <col min="1" max="1" width="2.7109375" customWidth="1"/>
    <col min="2" max="2" width="131.285156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9.42578125" customWidth="1"/>
    <col min="19" max="19" width="30.85546875" customWidth="1"/>
    <col min="20" max="20" width="15.85546875" customWidth="1"/>
    <col min="21" max="23" width="9.28515625" customWidth="1"/>
    <col min="24" max="24" width="8.7109375" customWidth="1"/>
    <col min="25" max="29" width="9.28515625" customWidth="1"/>
    <col min="30" max="30" width="2.7109375" customWidth="1"/>
    <col min="31" max="34" width="9.28515625" customWidth="1"/>
    <col min="35" max="36" width="8.7109375" customWidth="1"/>
    <col min="37" max="38" width="9.28515625" customWidth="1"/>
    <col min="39" max="39" width="13.7109375" customWidth="1"/>
    <col min="40" max="42" width="9.28515625" customWidth="1"/>
    <col min="43" max="43" width="8.7109375" customWidth="1"/>
    <col min="44" max="48" width="9.28515625" customWidth="1"/>
    <col min="49" max="49" width="2.7109375" customWidth="1"/>
    <col min="50" max="55" width="9.28515625" customWidth="1"/>
  </cols>
  <sheetData>
    <row r="1" spans="1:18" ht="19.899999999999999" customHeight="1">
      <c r="A1" s="48"/>
      <c r="B1" s="117"/>
      <c r="C1" s="117"/>
      <c r="D1" s="117"/>
      <c r="E1" s="117"/>
      <c r="F1" s="117"/>
      <c r="G1" s="117"/>
      <c r="H1" s="117"/>
      <c r="I1" s="117"/>
      <c r="J1" s="117"/>
      <c r="K1" s="117"/>
      <c r="L1" s="206"/>
      <c r="M1" s="206"/>
      <c r="N1" s="769"/>
      <c r="O1" s="769"/>
      <c r="P1" s="769"/>
      <c r="Q1" s="770"/>
      <c r="R1" s="2"/>
    </row>
    <row r="2" spans="1:18" ht="19.899999999999999" customHeight="1">
      <c r="A2" s="49" t="s">
        <v>11</v>
      </c>
      <c r="B2" s="12"/>
      <c r="C2" s="12"/>
      <c r="D2" s="12"/>
      <c r="E2" s="12"/>
      <c r="F2" s="12"/>
      <c r="G2" s="12"/>
      <c r="H2" s="12"/>
      <c r="I2" s="12"/>
      <c r="J2" s="12"/>
      <c r="K2" s="12"/>
      <c r="L2" s="12"/>
      <c r="M2" s="12"/>
      <c r="N2" s="771"/>
      <c r="O2" s="771"/>
      <c r="P2" s="771"/>
      <c r="Q2" s="772"/>
      <c r="R2" s="2"/>
    </row>
    <row r="3" spans="1:18" ht="19.899999999999999" customHeight="1">
      <c r="A3" s="741" t="s">
        <v>668</v>
      </c>
      <c r="B3" s="709"/>
      <c r="C3" s="349"/>
      <c r="D3" s="12"/>
      <c r="E3" s="12"/>
      <c r="F3" s="12"/>
      <c r="G3" s="12"/>
      <c r="H3" s="12"/>
      <c r="I3" s="12"/>
      <c r="J3" s="12"/>
      <c r="K3" s="12"/>
      <c r="L3" s="118"/>
      <c r="M3" s="12"/>
      <c r="N3" s="252"/>
      <c r="O3" s="252"/>
      <c r="P3" s="252"/>
      <c r="Q3" s="253"/>
      <c r="R3" s="2"/>
    </row>
    <row r="4" spans="1:18" ht="19.899999999999999" customHeight="1">
      <c r="A4" s="49"/>
      <c r="B4" s="12"/>
      <c r="C4" s="50" t="s">
        <v>156</v>
      </c>
      <c r="D4" s="51">
        <v>2023</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595</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75"/>
      <c r="B6" s="775"/>
      <c r="C6" s="483"/>
      <c r="D6" s="377"/>
      <c r="E6" s="377"/>
      <c r="F6" s="377"/>
      <c r="G6" s="377"/>
      <c r="H6" s="377"/>
      <c r="I6" s="377"/>
      <c r="J6" s="377"/>
      <c r="K6" s="377"/>
      <c r="L6" s="377"/>
      <c r="M6" s="353"/>
      <c r="N6" s="484"/>
      <c r="O6" s="377"/>
      <c r="P6" s="377"/>
      <c r="Q6" s="377"/>
    </row>
    <row r="7" spans="1:18" ht="16.7" customHeight="1">
      <c r="A7" s="745" t="s">
        <v>669</v>
      </c>
      <c r="B7" s="728"/>
      <c r="C7" s="432"/>
      <c r="D7" s="354"/>
      <c r="E7" s="437"/>
      <c r="F7" s="6"/>
      <c r="G7" s="6"/>
      <c r="H7" s="6"/>
      <c r="I7" s="6"/>
      <c r="J7" s="6"/>
      <c r="K7" s="6"/>
      <c r="L7" s="438"/>
      <c r="M7" s="88"/>
      <c r="N7" s="437"/>
      <c r="O7" s="6"/>
      <c r="P7" s="6"/>
      <c r="Q7" s="438"/>
      <c r="R7" s="2"/>
    </row>
    <row r="8" spans="1:18" ht="16.7" customHeight="1">
      <c r="A8" s="740" t="s">
        <v>670</v>
      </c>
      <c r="B8" s="703"/>
      <c r="C8" s="162">
        <v>1</v>
      </c>
      <c r="D8" s="472">
        <v>6958</v>
      </c>
      <c r="E8" s="95">
        <v>6958</v>
      </c>
      <c r="F8" s="96">
        <v>6958</v>
      </c>
      <c r="G8" s="96">
        <v>6308</v>
      </c>
      <c r="H8" s="96">
        <v>5708</v>
      </c>
      <c r="I8" s="96">
        <v>5708</v>
      </c>
      <c r="J8" s="96">
        <v>5558</v>
      </c>
      <c r="K8" s="96">
        <v>5558</v>
      </c>
      <c r="L8" s="97">
        <v>5848</v>
      </c>
      <c r="M8" s="341"/>
      <c r="N8" s="392">
        <v>6308</v>
      </c>
      <c r="O8" s="393">
        <v>5558</v>
      </c>
      <c r="P8" s="393">
        <v>5558</v>
      </c>
      <c r="Q8" s="394">
        <v>6598</v>
      </c>
      <c r="R8" s="2"/>
    </row>
    <row r="9" spans="1:18" ht="16.7" customHeight="1">
      <c r="A9" s="740" t="s">
        <v>671</v>
      </c>
      <c r="B9" s="703"/>
      <c r="C9" s="162">
        <v>2</v>
      </c>
      <c r="D9" s="472">
        <v>0</v>
      </c>
      <c r="E9" s="95">
        <v>0</v>
      </c>
      <c r="F9" s="96">
        <v>0</v>
      </c>
      <c r="G9" s="96">
        <v>650</v>
      </c>
      <c r="H9" s="96">
        <v>1000</v>
      </c>
      <c r="I9" s="96">
        <v>500</v>
      </c>
      <c r="J9" s="96">
        <v>750</v>
      </c>
      <c r="K9" s="96">
        <v>0</v>
      </c>
      <c r="L9" s="97">
        <v>0</v>
      </c>
      <c r="M9" s="88"/>
      <c r="N9" s="95">
        <v>650</v>
      </c>
      <c r="O9" s="96">
        <v>2250</v>
      </c>
      <c r="P9" s="96">
        <v>2250</v>
      </c>
      <c r="Q9" s="97">
        <v>0</v>
      </c>
      <c r="R9" s="2"/>
    </row>
    <row r="10" spans="1:18" ht="16.7" customHeight="1">
      <c r="A10" s="746" t="s">
        <v>672</v>
      </c>
      <c r="B10" s="703"/>
      <c r="C10" s="164">
        <v>3</v>
      </c>
      <c r="D10" s="473">
        <v>0</v>
      </c>
      <c r="E10" s="85">
        <v>0</v>
      </c>
      <c r="F10" s="86">
        <v>0</v>
      </c>
      <c r="G10" s="86">
        <v>0</v>
      </c>
      <c r="H10" s="86">
        <v>-400</v>
      </c>
      <c r="I10" s="86">
        <v>-500</v>
      </c>
      <c r="J10" s="86">
        <v>-600</v>
      </c>
      <c r="K10" s="86">
        <v>0</v>
      </c>
      <c r="L10" s="87">
        <v>-290</v>
      </c>
      <c r="M10" s="88"/>
      <c r="N10" s="85">
        <v>0</v>
      </c>
      <c r="O10" s="86">
        <v>-1500</v>
      </c>
      <c r="P10" s="86">
        <v>-1500</v>
      </c>
      <c r="Q10" s="87">
        <v>-1040</v>
      </c>
      <c r="R10" s="2"/>
    </row>
    <row r="11" spans="1:18" ht="16.7" customHeight="1">
      <c r="A11" s="767" t="s">
        <v>673</v>
      </c>
      <c r="B11" s="764"/>
      <c r="C11" s="344">
        <v>4</v>
      </c>
      <c r="D11" s="321">
        <v>6958</v>
      </c>
      <c r="E11" s="381">
        <v>6958</v>
      </c>
      <c r="F11" s="382">
        <v>6958</v>
      </c>
      <c r="G11" s="382">
        <v>6958</v>
      </c>
      <c r="H11" s="382">
        <v>6308</v>
      </c>
      <c r="I11" s="382">
        <v>5708</v>
      </c>
      <c r="J11" s="382">
        <v>5708</v>
      </c>
      <c r="K11" s="382">
        <v>5558</v>
      </c>
      <c r="L11" s="383">
        <v>5558</v>
      </c>
      <c r="M11" s="88"/>
      <c r="N11" s="381">
        <v>6958</v>
      </c>
      <c r="O11" s="382">
        <v>6308</v>
      </c>
      <c r="P11" s="382">
        <v>6308</v>
      </c>
      <c r="Q11" s="383">
        <v>5558</v>
      </c>
      <c r="R11" s="2"/>
    </row>
    <row r="12" spans="1:18" ht="16.7" customHeight="1">
      <c r="A12" s="745"/>
      <c r="B12" s="728"/>
      <c r="C12" s="432"/>
      <c r="D12" s="354"/>
      <c r="E12" s="437"/>
      <c r="F12" s="6"/>
      <c r="G12" s="6"/>
      <c r="H12" s="6"/>
      <c r="I12" s="6"/>
      <c r="J12" s="6"/>
      <c r="K12" s="6"/>
      <c r="L12" s="438"/>
      <c r="M12" s="88"/>
      <c r="N12" s="437"/>
      <c r="O12" s="6"/>
      <c r="P12" s="6"/>
      <c r="Q12" s="438"/>
      <c r="R12" s="2"/>
    </row>
    <row r="13" spans="1:18" ht="16.7" customHeight="1">
      <c r="A13" s="740" t="s">
        <v>674</v>
      </c>
      <c r="B13" s="703"/>
      <c r="D13" s="88"/>
      <c r="E13" s="279"/>
      <c r="M13" s="88"/>
      <c r="N13" s="279"/>
      <c r="R13" s="2"/>
    </row>
    <row r="14" spans="1:18" ht="16.7" customHeight="1">
      <c r="A14" s="740" t="s">
        <v>670</v>
      </c>
      <c r="B14" s="703"/>
      <c r="C14" s="162">
        <v>5</v>
      </c>
      <c r="D14" s="94">
        <v>22474</v>
      </c>
      <c r="E14" s="95">
        <v>22062</v>
      </c>
      <c r="F14" s="96">
        <v>21637</v>
      </c>
      <c r="G14" s="96">
        <v>17744</v>
      </c>
      <c r="H14" s="96">
        <v>17392</v>
      </c>
      <c r="I14" s="96">
        <v>17038</v>
      </c>
      <c r="J14" s="96">
        <v>13625</v>
      </c>
      <c r="K14" s="96">
        <v>13599</v>
      </c>
      <c r="L14" s="97">
        <v>13609</v>
      </c>
      <c r="M14" s="88"/>
      <c r="N14" s="95">
        <v>17744</v>
      </c>
      <c r="O14" s="96">
        <v>13599</v>
      </c>
      <c r="P14" s="96">
        <v>13599</v>
      </c>
      <c r="Q14" s="97">
        <v>13430</v>
      </c>
      <c r="R14" s="2"/>
    </row>
    <row r="15" spans="1:18" ht="16.7" customHeight="1">
      <c r="A15" s="740" t="s">
        <v>675</v>
      </c>
      <c r="B15" s="703"/>
      <c r="C15" s="162">
        <v>6</v>
      </c>
      <c r="D15" s="94">
        <v>439</v>
      </c>
      <c r="E15" s="95">
        <v>405</v>
      </c>
      <c r="F15" s="96">
        <v>419</v>
      </c>
      <c r="G15" s="96">
        <v>346</v>
      </c>
      <c r="H15" s="96">
        <v>352</v>
      </c>
      <c r="I15" s="96">
        <v>346</v>
      </c>
      <c r="J15" s="96">
        <v>301</v>
      </c>
      <c r="K15" s="96">
        <v>0</v>
      </c>
      <c r="L15" s="97">
        <v>0</v>
      </c>
      <c r="M15" s="88"/>
      <c r="N15" s="95">
        <v>1609</v>
      </c>
      <c r="O15" s="96">
        <v>999</v>
      </c>
      <c r="P15" s="96">
        <v>999</v>
      </c>
      <c r="Q15" s="97">
        <v>0</v>
      </c>
      <c r="R15" s="2"/>
    </row>
    <row r="16" spans="1:18" ht="16.7" customHeight="1">
      <c r="A16" s="740" t="s">
        <v>676</v>
      </c>
      <c r="B16" s="703"/>
      <c r="C16" s="162">
        <v>7</v>
      </c>
      <c r="D16" s="94">
        <v>14</v>
      </c>
      <c r="E16" s="95">
        <v>8</v>
      </c>
      <c r="F16" s="96">
        <v>16</v>
      </c>
      <c r="G16" s="96">
        <v>23</v>
      </c>
      <c r="H16" s="96">
        <v>2</v>
      </c>
      <c r="I16" s="96">
        <v>12</v>
      </c>
      <c r="J16" s="96">
        <v>21</v>
      </c>
      <c r="K16" s="96">
        <v>22</v>
      </c>
      <c r="L16" s="97">
        <v>23</v>
      </c>
      <c r="M16" s="88"/>
      <c r="N16" s="95">
        <v>61</v>
      </c>
      <c r="O16" s="96">
        <v>57</v>
      </c>
      <c r="P16" s="96">
        <v>57</v>
      </c>
      <c r="Q16" s="97">
        <v>122</v>
      </c>
      <c r="R16" s="2"/>
    </row>
    <row r="17" spans="1:18" ht="16.7" customHeight="1">
      <c r="A17" s="740" t="s">
        <v>1084</v>
      </c>
      <c r="B17" s="788"/>
      <c r="C17" s="162">
        <v>8</v>
      </c>
      <c r="D17" s="94">
        <v>14</v>
      </c>
      <c r="E17" s="95">
        <v>-1</v>
      </c>
      <c r="F17" s="96">
        <v>-10</v>
      </c>
      <c r="G17" s="96">
        <v>11</v>
      </c>
      <c r="H17" s="96">
        <v>-2</v>
      </c>
      <c r="I17" s="96">
        <v>-4</v>
      </c>
      <c r="J17" s="96">
        <v>-15</v>
      </c>
      <c r="K17" s="96">
        <v>4</v>
      </c>
      <c r="L17" s="97">
        <v>-33</v>
      </c>
      <c r="M17" s="88"/>
      <c r="N17" s="95">
        <v>14</v>
      </c>
      <c r="O17" s="96">
        <v>-17</v>
      </c>
      <c r="P17" s="96">
        <v>-17</v>
      </c>
      <c r="Q17" s="97">
        <v>47</v>
      </c>
      <c r="R17" s="2"/>
    </row>
    <row r="18" spans="1:18" ht="16.7" customHeight="1">
      <c r="A18" s="740" t="s">
        <v>677</v>
      </c>
      <c r="B18" s="703"/>
      <c r="C18" s="162">
        <v>9</v>
      </c>
      <c r="D18" s="94">
        <v>0</v>
      </c>
      <c r="E18" s="95">
        <v>0</v>
      </c>
      <c r="F18" s="96">
        <v>0</v>
      </c>
      <c r="G18" s="96">
        <v>3360</v>
      </c>
      <c r="H18" s="96">
        <v>0</v>
      </c>
      <c r="I18" s="96">
        <v>0</v>
      </c>
      <c r="J18" s="96">
        <v>0</v>
      </c>
      <c r="K18" s="96">
        <v>0</v>
      </c>
      <c r="L18" s="97">
        <v>0</v>
      </c>
      <c r="M18" s="88"/>
      <c r="N18" s="95">
        <v>3360</v>
      </c>
      <c r="O18" s="96">
        <v>0</v>
      </c>
      <c r="P18" s="96">
        <v>0</v>
      </c>
      <c r="Q18" s="97">
        <v>0</v>
      </c>
      <c r="R18" s="2"/>
    </row>
    <row r="19" spans="1:18" ht="16.7" customHeight="1">
      <c r="A19" s="746" t="s">
        <v>678</v>
      </c>
      <c r="B19" s="703"/>
      <c r="C19" s="164">
        <v>10</v>
      </c>
      <c r="D19" s="473">
        <v>0</v>
      </c>
      <c r="E19" s="85">
        <v>0</v>
      </c>
      <c r="F19" s="86">
        <v>0</v>
      </c>
      <c r="G19" s="86">
        <v>153</v>
      </c>
      <c r="H19" s="86">
        <v>0</v>
      </c>
      <c r="I19" s="86">
        <v>0</v>
      </c>
      <c r="J19" s="86">
        <v>3106</v>
      </c>
      <c r="K19" s="86">
        <v>0</v>
      </c>
      <c r="L19" s="87">
        <v>0</v>
      </c>
      <c r="M19" s="404"/>
      <c r="N19" s="85">
        <v>153</v>
      </c>
      <c r="O19" s="86">
        <v>3106</v>
      </c>
      <c r="P19" s="86">
        <v>3106</v>
      </c>
      <c r="Q19" s="87">
        <v>0</v>
      </c>
      <c r="R19" s="2"/>
    </row>
    <row r="20" spans="1:18" ht="16.7" customHeight="1">
      <c r="A20" s="767" t="s">
        <v>673</v>
      </c>
      <c r="B20" s="764"/>
      <c r="C20" s="344">
        <v>11</v>
      </c>
      <c r="D20" s="321">
        <v>22941</v>
      </c>
      <c r="E20" s="381">
        <v>22474</v>
      </c>
      <c r="F20" s="382">
        <v>22062</v>
      </c>
      <c r="G20" s="382">
        <v>21637</v>
      </c>
      <c r="H20" s="382">
        <v>17744</v>
      </c>
      <c r="I20" s="382">
        <v>17392</v>
      </c>
      <c r="J20" s="382">
        <v>17038</v>
      </c>
      <c r="K20" s="382">
        <v>13625</v>
      </c>
      <c r="L20" s="383">
        <v>13599</v>
      </c>
      <c r="M20" s="88"/>
      <c r="N20" s="381">
        <v>22941</v>
      </c>
      <c r="O20" s="382">
        <v>17744</v>
      </c>
      <c r="P20" s="382">
        <v>17744</v>
      </c>
      <c r="Q20" s="383">
        <v>13599</v>
      </c>
      <c r="R20" s="2"/>
    </row>
    <row r="21" spans="1:18" ht="16.7" customHeight="1">
      <c r="A21" s="745"/>
      <c r="B21" s="728"/>
      <c r="C21" s="432"/>
      <c r="D21" s="354"/>
      <c r="E21" s="437"/>
      <c r="F21" s="6"/>
      <c r="G21" s="6"/>
      <c r="H21" s="6"/>
      <c r="I21" s="6"/>
      <c r="J21" s="6"/>
      <c r="K21" s="6"/>
      <c r="L21" s="438"/>
      <c r="M21" s="88"/>
      <c r="N21" s="437"/>
      <c r="O21" s="6"/>
      <c r="P21" s="6"/>
      <c r="Q21" s="438"/>
      <c r="R21" s="2"/>
    </row>
    <row r="22" spans="1:18" ht="16.7" customHeight="1">
      <c r="A22" s="740" t="s">
        <v>679</v>
      </c>
      <c r="B22" s="703"/>
      <c r="D22" s="88"/>
      <c r="E22" s="279"/>
      <c r="M22" s="404"/>
      <c r="N22" s="279"/>
      <c r="R22" s="2"/>
    </row>
    <row r="23" spans="1:18" ht="16.7" customHeight="1">
      <c r="A23" s="740" t="s">
        <v>670</v>
      </c>
      <c r="B23" s="703"/>
      <c r="C23" s="162">
        <v>12</v>
      </c>
      <c r="D23" s="94">
        <v>330</v>
      </c>
      <c r="E23" s="95">
        <v>327</v>
      </c>
      <c r="F23" s="96">
        <v>335</v>
      </c>
      <c r="G23" s="96">
        <v>317</v>
      </c>
      <c r="H23" s="96">
        <v>315</v>
      </c>
      <c r="I23" s="96">
        <v>318</v>
      </c>
      <c r="J23" s="96">
        <v>319</v>
      </c>
      <c r="K23" s="96">
        <v>313</v>
      </c>
      <c r="L23" s="97">
        <v>310</v>
      </c>
      <c r="M23" s="404"/>
      <c r="N23" s="95">
        <v>317</v>
      </c>
      <c r="O23" s="96">
        <v>313</v>
      </c>
      <c r="P23" s="96">
        <v>313</v>
      </c>
      <c r="Q23" s="97">
        <v>302</v>
      </c>
      <c r="R23" s="2"/>
    </row>
    <row r="24" spans="1:18" ht="16.7" customHeight="1">
      <c r="A24" s="740" t="s">
        <v>680</v>
      </c>
      <c r="B24" s="703"/>
      <c r="C24" s="162">
        <v>13</v>
      </c>
      <c r="D24" s="94">
        <v>-1</v>
      </c>
      <c r="E24" s="95">
        <v>2</v>
      </c>
      <c r="F24" s="96">
        <v>-4</v>
      </c>
      <c r="G24" s="96">
        <v>14</v>
      </c>
      <c r="H24" s="96">
        <v>1</v>
      </c>
      <c r="I24" s="96">
        <v>-3</v>
      </c>
      <c r="J24" s="96">
        <v>0</v>
      </c>
      <c r="K24" s="96">
        <v>5</v>
      </c>
      <c r="L24" s="97">
        <v>3</v>
      </c>
      <c r="M24" s="404"/>
      <c r="N24" s="95">
        <v>11</v>
      </c>
      <c r="O24" s="96">
        <v>3</v>
      </c>
      <c r="P24" s="96">
        <v>3</v>
      </c>
      <c r="Q24" s="97">
        <v>10</v>
      </c>
      <c r="R24" s="2"/>
    </row>
    <row r="25" spans="1:18" ht="16.7" customHeight="1">
      <c r="A25" s="746" t="s">
        <v>522</v>
      </c>
      <c r="B25" s="703"/>
      <c r="C25" s="164">
        <v>14</v>
      </c>
      <c r="D25" s="473">
        <v>-1</v>
      </c>
      <c r="E25" s="85">
        <v>1</v>
      </c>
      <c r="F25" s="86">
        <v>-4</v>
      </c>
      <c r="G25" s="86">
        <v>4</v>
      </c>
      <c r="H25" s="86">
        <v>1</v>
      </c>
      <c r="I25" s="86">
        <v>0</v>
      </c>
      <c r="J25" s="86">
        <v>-1</v>
      </c>
      <c r="K25" s="86">
        <v>1</v>
      </c>
      <c r="L25" s="87">
        <v>0</v>
      </c>
      <c r="M25" s="404"/>
      <c r="N25" s="85">
        <v>0</v>
      </c>
      <c r="O25" s="86">
        <v>1</v>
      </c>
      <c r="P25" s="86">
        <v>1</v>
      </c>
      <c r="Q25" s="87">
        <v>1</v>
      </c>
      <c r="R25" s="2"/>
    </row>
    <row r="26" spans="1:18" ht="16.7" customHeight="1">
      <c r="A26" s="767" t="s">
        <v>673</v>
      </c>
      <c r="B26" s="764"/>
      <c r="C26" s="344">
        <v>15</v>
      </c>
      <c r="D26" s="321">
        <v>328</v>
      </c>
      <c r="E26" s="381">
        <v>330</v>
      </c>
      <c r="F26" s="382">
        <v>327</v>
      </c>
      <c r="G26" s="382">
        <v>335</v>
      </c>
      <c r="H26" s="382">
        <v>317</v>
      </c>
      <c r="I26" s="382">
        <v>315</v>
      </c>
      <c r="J26" s="382">
        <v>318</v>
      </c>
      <c r="K26" s="382">
        <v>319</v>
      </c>
      <c r="L26" s="383">
        <v>313</v>
      </c>
      <c r="M26" s="404"/>
      <c r="N26" s="381">
        <v>328</v>
      </c>
      <c r="O26" s="382">
        <v>317</v>
      </c>
      <c r="P26" s="382">
        <v>317</v>
      </c>
      <c r="Q26" s="383">
        <v>313</v>
      </c>
      <c r="R26" s="2"/>
    </row>
    <row r="27" spans="1:18" ht="16.7" customHeight="1">
      <c r="A27" s="789"/>
      <c r="B27" s="790"/>
      <c r="C27" s="439"/>
      <c r="D27" s="354"/>
      <c r="E27" s="437"/>
      <c r="F27" s="6"/>
      <c r="G27" s="6"/>
      <c r="H27" s="6"/>
      <c r="I27" s="6"/>
      <c r="J27" s="6"/>
      <c r="K27" s="6"/>
      <c r="L27" s="438"/>
      <c r="M27" s="407"/>
      <c r="N27" s="437"/>
      <c r="O27" s="6"/>
      <c r="P27" s="6"/>
      <c r="Q27" s="435"/>
      <c r="R27" s="2"/>
    </row>
    <row r="28" spans="1:18" ht="16.7" customHeight="1">
      <c r="A28" s="740" t="s">
        <v>681</v>
      </c>
      <c r="B28" s="703"/>
      <c r="D28" s="88"/>
      <c r="E28" s="279"/>
      <c r="M28" s="404"/>
      <c r="N28" s="279"/>
      <c r="R28" s="2"/>
    </row>
    <row r="29" spans="1:18" ht="16.7" customHeight="1">
      <c r="A29" s="740" t="s">
        <v>670</v>
      </c>
      <c r="B29" s="703"/>
      <c r="C29" s="162">
        <v>16</v>
      </c>
      <c r="D29" s="94">
        <v>44500</v>
      </c>
      <c r="E29" s="95">
        <v>44143</v>
      </c>
      <c r="F29" s="96">
        <v>44238</v>
      </c>
      <c r="G29" s="96">
        <v>45117</v>
      </c>
      <c r="H29" s="96">
        <v>41653</v>
      </c>
      <c r="I29" s="96">
        <v>41275</v>
      </c>
      <c r="J29" s="96">
        <v>37513</v>
      </c>
      <c r="K29" s="96">
        <v>35497</v>
      </c>
      <c r="L29" s="97">
        <v>34089</v>
      </c>
      <c r="M29" s="404"/>
      <c r="N29" s="95">
        <v>45117</v>
      </c>
      <c r="O29" s="96">
        <v>35497</v>
      </c>
      <c r="P29" s="96">
        <v>35497</v>
      </c>
      <c r="Q29" s="97">
        <v>30745</v>
      </c>
      <c r="R29" s="2"/>
    </row>
    <row r="30" spans="1:18" ht="16.7" customHeight="1">
      <c r="A30" s="740" t="s">
        <v>682</v>
      </c>
      <c r="B30" s="703"/>
      <c r="C30" s="162">
        <v>17</v>
      </c>
      <c r="D30" s="94">
        <v>1610</v>
      </c>
      <c r="E30" s="95">
        <v>1452</v>
      </c>
      <c r="F30" s="96">
        <v>1056</v>
      </c>
      <c r="G30" s="96">
        <v>247</v>
      </c>
      <c r="H30" s="96">
        <v>4483</v>
      </c>
      <c r="I30" s="96">
        <v>1365</v>
      </c>
      <c r="J30" s="96">
        <v>4756</v>
      </c>
      <c r="K30" s="96">
        <v>2933</v>
      </c>
      <c r="L30" s="97">
        <v>2159</v>
      </c>
      <c r="M30" s="404"/>
      <c r="N30" s="95">
        <v>4365</v>
      </c>
      <c r="O30" s="96">
        <v>13537</v>
      </c>
      <c r="P30" s="96">
        <v>13537</v>
      </c>
      <c r="Q30" s="97">
        <v>7754</v>
      </c>
      <c r="R30" s="2"/>
    </row>
    <row r="31" spans="1:18" ht="16.7" customHeight="1">
      <c r="A31" s="740" t="s">
        <v>683</v>
      </c>
      <c r="B31" s="703"/>
      <c r="C31" s="162">
        <v>18</v>
      </c>
      <c r="D31" s="94">
        <v>-125</v>
      </c>
      <c r="E31" s="95">
        <v>-41</v>
      </c>
      <c r="F31" s="96">
        <v>-127</v>
      </c>
      <c r="G31" s="96">
        <v>-38</v>
      </c>
      <c r="H31" s="96">
        <v>-77</v>
      </c>
      <c r="I31" s="96">
        <v>-47</v>
      </c>
      <c r="J31" s="96">
        <v>-52</v>
      </c>
      <c r="K31" s="96">
        <v>-55</v>
      </c>
      <c r="L31" s="97">
        <v>-59</v>
      </c>
      <c r="M31" s="404"/>
      <c r="N31" s="95">
        <v>-331</v>
      </c>
      <c r="O31" s="96">
        <v>-231</v>
      </c>
      <c r="P31" s="96">
        <v>-231</v>
      </c>
      <c r="Q31" s="97">
        <v>-244</v>
      </c>
      <c r="R31" s="2"/>
    </row>
    <row r="32" spans="1:18" ht="16.7" customHeight="1">
      <c r="A32" s="740" t="s">
        <v>303</v>
      </c>
      <c r="B32" s="703"/>
      <c r="C32" s="162">
        <v>19</v>
      </c>
      <c r="D32" s="94">
        <v>-1059</v>
      </c>
      <c r="E32" s="95">
        <v>-1054</v>
      </c>
      <c r="F32" s="96">
        <v>-1020</v>
      </c>
      <c r="G32" s="96">
        <v>-1015</v>
      </c>
      <c r="H32" s="96">
        <v>-940</v>
      </c>
      <c r="I32" s="96">
        <v>-938</v>
      </c>
      <c r="J32" s="96">
        <v>-894</v>
      </c>
      <c r="K32" s="96">
        <v>-862</v>
      </c>
      <c r="L32" s="97">
        <v>-688</v>
      </c>
      <c r="M32" s="404"/>
      <c r="N32" s="95">
        <v>-4148</v>
      </c>
      <c r="O32" s="96">
        <v>-3634</v>
      </c>
      <c r="P32" s="96">
        <v>-3634</v>
      </c>
      <c r="Q32" s="97">
        <v>-2746</v>
      </c>
      <c r="R32" s="2"/>
    </row>
    <row r="33" spans="1:18" ht="16.7" customHeight="1">
      <c r="A33" s="740" t="s">
        <v>684</v>
      </c>
      <c r="B33" s="703"/>
      <c r="C33" s="162">
        <v>20</v>
      </c>
      <c r="D33" s="94">
        <v>0</v>
      </c>
      <c r="E33" s="95">
        <v>0</v>
      </c>
      <c r="F33" s="96">
        <v>0</v>
      </c>
      <c r="G33" s="96">
        <v>-73</v>
      </c>
      <c r="H33" s="96">
        <v>-2</v>
      </c>
      <c r="I33" s="96">
        <v>-2</v>
      </c>
      <c r="J33" s="96">
        <v>-48</v>
      </c>
      <c r="K33" s="96">
        <v>0</v>
      </c>
      <c r="L33" s="97">
        <v>0</v>
      </c>
      <c r="M33" s="404"/>
      <c r="N33" s="95">
        <v>-73</v>
      </c>
      <c r="O33" s="96">
        <v>-52</v>
      </c>
      <c r="P33" s="96">
        <v>-52</v>
      </c>
      <c r="Q33" s="97">
        <v>-6</v>
      </c>
      <c r="R33" s="2"/>
    </row>
    <row r="34" spans="1:18" ht="16.7" customHeight="1">
      <c r="A34" s="746" t="s">
        <v>685</v>
      </c>
      <c r="B34" s="703"/>
      <c r="C34" s="164">
        <v>21</v>
      </c>
      <c r="D34" s="84">
        <v>-6</v>
      </c>
      <c r="E34" s="85">
        <v>0</v>
      </c>
      <c r="F34" s="86">
        <v>-4</v>
      </c>
      <c r="G34" s="86">
        <v>0</v>
      </c>
      <c r="H34" s="86">
        <v>0</v>
      </c>
      <c r="I34" s="86">
        <v>0</v>
      </c>
      <c r="J34" s="86">
        <v>0</v>
      </c>
      <c r="K34" s="86">
        <v>0</v>
      </c>
      <c r="L34" s="87">
        <v>-4</v>
      </c>
      <c r="M34" s="404"/>
      <c r="N34" s="85">
        <v>-10</v>
      </c>
      <c r="O34" s="86">
        <v>0</v>
      </c>
      <c r="P34" s="86">
        <v>0</v>
      </c>
      <c r="Q34" s="87">
        <v>-6</v>
      </c>
      <c r="R34" s="2"/>
    </row>
    <row r="35" spans="1:18" ht="16.7" customHeight="1">
      <c r="A35" s="767" t="s">
        <v>673</v>
      </c>
      <c r="B35" s="764"/>
      <c r="C35" s="344">
        <v>22</v>
      </c>
      <c r="D35" s="321">
        <v>44920</v>
      </c>
      <c r="E35" s="381">
        <v>44500</v>
      </c>
      <c r="F35" s="382">
        <v>44143</v>
      </c>
      <c r="G35" s="382">
        <v>44238</v>
      </c>
      <c r="H35" s="382">
        <v>45117</v>
      </c>
      <c r="I35" s="382">
        <v>41653</v>
      </c>
      <c r="J35" s="382">
        <v>41275</v>
      </c>
      <c r="K35" s="382">
        <v>37513</v>
      </c>
      <c r="L35" s="383">
        <v>35497</v>
      </c>
      <c r="M35" s="404"/>
      <c r="N35" s="381">
        <v>44920</v>
      </c>
      <c r="O35" s="382">
        <v>45117</v>
      </c>
      <c r="P35" s="382">
        <v>45117</v>
      </c>
      <c r="Q35" s="383">
        <v>35497</v>
      </c>
      <c r="R35" s="2"/>
    </row>
    <row r="36" spans="1:18" ht="16.7" customHeight="1">
      <c r="A36" s="745"/>
      <c r="B36" s="728"/>
      <c r="C36" s="432"/>
      <c r="D36" s="354"/>
      <c r="E36" s="437"/>
      <c r="F36" s="6"/>
      <c r="G36" s="6"/>
      <c r="H36" s="6"/>
      <c r="I36" s="6"/>
      <c r="J36" s="6"/>
      <c r="K36" s="6"/>
      <c r="L36" s="438"/>
      <c r="M36" s="404"/>
      <c r="N36" s="437"/>
      <c r="O36" s="6"/>
      <c r="P36" s="6"/>
      <c r="Q36" s="438"/>
      <c r="R36" s="2"/>
    </row>
    <row r="37" spans="1:18" ht="16.7" customHeight="1">
      <c r="A37" s="752" t="s">
        <v>686</v>
      </c>
      <c r="B37" s="703"/>
      <c r="D37" s="88"/>
      <c r="E37" s="279"/>
      <c r="M37" s="404"/>
      <c r="N37" s="279"/>
      <c r="R37" s="2"/>
    </row>
    <row r="38" spans="1:18" ht="16.7" customHeight="1">
      <c r="A38" s="740" t="s">
        <v>670</v>
      </c>
      <c r="B38" s="703"/>
      <c r="C38" s="162">
        <v>23</v>
      </c>
      <c r="D38" s="94">
        <v>-217</v>
      </c>
      <c r="E38" s="95">
        <v>-217</v>
      </c>
      <c r="F38" s="96">
        <v>-223</v>
      </c>
      <c r="G38" s="96">
        <v>-359</v>
      </c>
      <c r="H38" s="96">
        <v>-160</v>
      </c>
      <c r="I38" s="96">
        <v>-149</v>
      </c>
      <c r="J38" s="96">
        <v>83</v>
      </c>
      <c r="K38" s="96">
        <v>171</v>
      </c>
      <c r="L38" s="97">
        <v>319</v>
      </c>
      <c r="M38" s="404"/>
      <c r="N38" s="95">
        <v>-359</v>
      </c>
      <c r="O38" s="96">
        <v>171</v>
      </c>
      <c r="P38" s="96">
        <v>171</v>
      </c>
      <c r="Q38" s="97">
        <v>355</v>
      </c>
      <c r="R38" s="2"/>
    </row>
    <row r="39" spans="1:18" ht="16.7" customHeight="1">
      <c r="A39" s="740" t="s">
        <v>687</v>
      </c>
      <c r="B39" s="703"/>
      <c r="C39" s="162">
        <v>24</v>
      </c>
      <c r="D39" s="94">
        <v>-243</v>
      </c>
      <c r="E39" s="95">
        <v>4</v>
      </c>
      <c r="F39" s="96">
        <v>23</v>
      </c>
      <c r="G39" s="96">
        <v>142</v>
      </c>
      <c r="H39" s="96">
        <v>-218</v>
      </c>
      <c r="I39" s="96">
        <v>-2</v>
      </c>
      <c r="J39" s="96">
        <v>-238</v>
      </c>
      <c r="K39" s="96">
        <v>-62</v>
      </c>
      <c r="L39" s="97">
        <v>-151</v>
      </c>
      <c r="M39" s="88"/>
      <c r="N39" s="95">
        <v>-74</v>
      </c>
      <c r="O39" s="96">
        <v>-520</v>
      </c>
      <c r="P39" s="96">
        <v>-520</v>
      </c>
      <c r="Q39" s="97">
        <v>-161</v>
      </c>
      <c r="R39" s="2"/>
    </row>
    <row r="40" spans="1:18" ht="16.7" customHeight="1">
      <c r="A40" s="740" t="s">
        <v>688</v>
      </c>
      <c r="B40" s="703"/>
      <c r="C40" s="162">
        <v>25</v>
      </c>
      <c r="D40" s="94">
        <v>0</v>
      </c>
      <c r="E40" s="95">
        <v>0</v>
      </c>
      <c r="F40" s="96">
        <v>0</v>
      </c>
      <c r="G40" s="96">
        <v>0</v>
      </c>
      <c r="H40" s="96">
        <v>0</v>
      </c>
      <c r="I40" s="96">
        <v>-1</v>
      </c>
      <c r="J40" s="96">
        <v>0</v>
      </c>
      <c r="K40" s="96">
        <v>2</v>
      </c>
      <c r="L40" s="97">
        <v>13</v>
      </c>
      <c r="M40" s="88"/>
      <c r="N40" s="95">
        <v>0</v>
      </c>
      <c r="O40" s="96">
        <v>1</v>
      </c>
      <c r="P40" s="96">
        <v>1</v>
      </c>
      <c r="Q40" s="97">
        <v>20</v>
      </c>
      <c r="R40" s="2"/>
    </row>
    <row r="41" spans="1:18" ht="16.7" customHeight="1">
      <c r="A41" s="746" t="s">
        <v>689</v>
      </c>
      <c r="B41" s="703"/>
      <c r="C41" s="164">
        <v>26</v>
      </c>
      <c r="D41" s="84">
        <v>-4</v>
      </c>
      <c r="E41" s="85">
        <v>-4</v>
      </c>
      <c r="F41" s="86">
        <v>-17</v>
      </c>
      <c r="G41" s="86">
        <v>-6</v>
      </c>
      <c r="H41" s="86">
        <v>19</v>
      </c>
      <c r="I41" s="86">
        <v>-8</v>
      </c>
      <c r="J41" s="86">
        <v>6</v>
      </c>
      <c r="K41" s="86">
        <v>-28</v>
      </c>
      <c r="L41" s="87">
        <v>-10</v>
      </c>
      <c r="M41" s="88"/>
      <c r="N41" s="85">
        <v>-31</v>
      </c>
      <c r="O41" s="86">
        <v>-11</v>
      </c>
      <c r="P41" s="86">
        <v>-11</v>
      </c>
      <c r="Q41" s="87">
        <v>-43</v>
      </c>
      <c r="R41" s="2"/>
    </row>
    <row r="42" spans="1:18" ht="16.7" customHeight="1">
      <c r="A42" s="767" t="s">
        <v>673</v>
      </c>
      <c r="B42" s="764"/>
      <c r="C42" s="344">
        <v>27</v>
      </c>
      <c r="D42" s="321">
        <v>-464</v>
      </c>
      <c r="E42" s="381">
        <v>-217</v>
      </c>
      <c r="F42" s="382">
        <v>-217</v>
      </c>
      <c r="G42" s="382">
        <v>-223</v>
      </c>
      <c r="H42" s="382">
        <v>-359</v>
      </c>
      <c r="I42" s="382">
        <v>-160</v>
      </c>
      <c r="J42" s="382">
        <v>-149</v>
      </c>
      <c r="K42" s="382">
        <v>83</v>
      </c>
      <c r="L42" s="383">
        <v>171</v>
      </c>
      <c r="M42" s="88"/>
      <c r="N42" s="381">
        <v>-464</v>
      </c>
      <c r="O42" s="382">
        <v>-359</v>
      </c>
      <c r="P42" s="382">
        <v>-359</v>
      </c>
      <c r="Q42" s="383">
        <v>171</v>
      </c>
      <c r="R42" s="2"/>
    </row>
    <row r="43" spans="1:18" ht="16.7" customHeight="1">
      <c r="A43" s="745"/>
      <c r="B43" s="728"/>
      <c r="C43" s="432"/>
      <c r="D43" s="354"/>
      <c r="E43" s="437"/>
      <c r="F43" s="6"/>
      <c r="G43" s="6"/>
      <c r="H43" s="6"/>
      <c r="I43" s="6"/>
      <c r="J43" s="6"/>
      <c r="K43" s="6"/>
      <c r="L43" s="438"/>
      <c r="M43" s="404"/>
      <c r="N43" s="437"/>
      <c r="O43" s="6"/>
      <c r="P43" s="6"/>
      <c r="Q43" s="439"/>
      <c r="R43" s="2"/>
    </row>
    <row r="44" spans="1:18" ht="16.7" customHeight="1">
      <c r="A44" s="740" t="s">
        <v>690</v>
      </c>
      <c r="B44" s="703"/>
      <c r="D44" s="88"/>
      <c r="E44" s="279"/>
      <c r="M44" s="404"/>
      <c r="N44" s="279"/>
      <c r="R44" s="2"/>
    </row>
    <row r="45" spans="1:18" ht="16.7" customHeight="1">
      <c r="A45" s="740" t="s">
        <v>670</v>
      </c>
      <c r="B45" s="703"/>
      <c r="C45" s="162">
        <v>28</v>
      </c>
      <c r="D45" s="94">
        <v>-5276</v>
      </c>
      <c r="E45" s="95">
        <v>-3888</v>
      </c>
      <c r="F45" s="96">
        <v>-3770</v>
      </c>
      <c r="G45" s="96">
        <v>-5129</v>
      </c>
      <c r="H45" s="96">
        <v>-2509</v>
      </c>
      <c r="I45" s="96">
        <v>-2975</v>
      </c>
      <c r="J45" s="96">
        <v>-431</v>
      </c>
      <c r="K45" s="96">
        <v>185</v>
      </c>
      <c r="L45" s="97">
        <v>1308</v>
      </c>
      <c r="M45" s="404"/>
      <c r="N45" s="95">
        <v>-5129</v>
      </c>
      <c r="O45" s="96">
        <v>185</v>
      </c>
      <c r="P45" s="96">
        <v>185</v>
      </c>
      <c r="Q45" s="97">
        <v>1979</v>
      </c>
      <c r="R45" s="2"/>
    </row>
    <row r="46" spans="1:18" ht="16.7" customHeight="1">
      <c r="A46" s="740" t="s">
        <v>691</v>
      </c>
      <c r="B46" s="703"/>
      <c r="C46" s="162">
        <v>29</v>
      </c>
      <c r="D46" s="94">
        <v>-550</v>
      </c>
      <c r="E46" s="95">
        <v>-1722</v>
      </c>
      <c r="F46" s="96">
        <v>-144</v>
      </c>
      <c r="G46" s="96">
        <v>1124</v>
      </c>
      <c r="H46" s="96">
        <v>-2634</v>
      </c>
      <c r="I46" s="96">
        <v>546</v>
      </c>
      <c r="J46" s="96">
        <v>-2433</v>
      </c>
      <c r="K46" s="96">
        <v>-478</v>
      </c>
      <c r="L46" s="97">
        <v>-988</v>
      </c>
      <c r="M46" s="404"/>
      <c r="N46" s="95">
        <v>-1292</v>
      </c>
      <c r="O46" s="96">
        <v>-4999</v>
      </c>
      <c r="P46" s="96">
        <v>-4999</v>
      </c>
      <c r="Q46" s="442">
        <v>-1380</v>
      </c>
      <c r="R46" s="2"/>
    </row>
    <row r="47" spans="1:18" ht="16.7" customHeight="1">
      <c r="A47" s="746" t="s">
        <v>692</v>
      </c>
      <c r="B47" s="703"/>
      <c r="C47" s="164">
        <v>30</v>
      </c>
      <c r="D47" s="84">
        <v>378</v>
      </c>
      <c r="E47" s="85">
        <v>334</v>
      </c>
      <c r="F47" s="86">
        <v>26</v>
      </c>
      <c r="G47" s="86">
        <v>235</v>
      </c>
      <c r="H47" s="86">
        <v>14</v>
      </c>
      <c r="I47" s="86">
        <v>-80</v>
      </c>
      <c r="J47" s="86">
        <v>-111</v>
      </c>
      <c r="K47" s="86">
        <v>-138</v>
      </c>
      <c r="L47" s="87">
        <v>-135</v>
      </c>
      <c r="M47" s="404"/>
      <c r="N47" s="85">
        <v>973</v>
      </c>
      <c r="O47" s="86">
        <v>-315</v>
      </c>
      <c r="P47" s="86">
        <v>-315</v>
      </c>
      <c r="Q47" s="469">
        <v>-414</v>
      </c>
      <c r="R47" s="2"/>
    </row>
    <row r="48" spans="1:18" ht="16.7" customHeight="1">
      <c r="A48" s="767" t="s">
        <v>673</v>
      </c>
      <c r="B48" s="764"/>
      <c r="C48" s="344">
        <v>31</v>
      </c>
      <c r="D48" s="321">
        <v>-5448</v>
      </c>
      <c r="E48" s="381">
        <v>-5276</v>
      </c>
      <c r="F48" s="382">
        <v>-3888</v>
      </c>
      <c r="G48" s="382">
        <v>-3770</v>
      </c>
      <c r="H48" s="382">
        <v>-5129</v>
      </c>
      <c r="I48" s="382">
        <v>-2509</v>
      </c>
      <c r="J48" s="382">
        <v>-2975</v>
      </c>
      <c r="K48" s="382">
        <v>-431</v>
      </c>
      <c r="L48" s="383">
        <v>185</v>
      </c>
      <c r="M48" s="404"/>
      <c r="N48" s="381">
        <v>-5448</v>
      </c>
      <c r="O48" s="382">
        <v>-5129</v>
      </c>
      <c r="P48" s="382">
        <v>-5129</v>
      </c>
      <c r="Q48" s="474">
        <v>185</v>
      </c>
      <c r="R48" s="2"/>
    </row>
    <row r="49" spans="1:18" ht="16.7" customHeight="1">
      <c r="A49" s="745"/>
      <c r="B49" s="728"/>
      <c r="C49" s="432"/>
      <c r="D49" s="354"/>
      <c r="E49" s="437"/>
      <c r="F49" s="6"/>
      <c r="G49" s="6"/>
      <c r="H49" s="6"/>
      <c r="I49" s="6"/>
      <c r="J49" s="6"/>
      <c r="K49" s="6"/>
      <c r="L49" s="438"/>
      <c r="M49" s="404"/>
      <c r="N49" s="437"/>
      <c r="O49" s="6"/>
      <c r="P49" s="6"/>
      <c r="Q49" s="439"/>
      <c r="R49" s="2"/>
    </row>
    <row r="50" spans="1:18" ht="16.7" customHeight="1">
      <c r="A50" s="740" t="s">
        <v>693</v>
      </c>
      <c r="B50" s="703"/>
      <c r="D50" s="88"/>
      <c r="E50" s="279"/>
      <c r="M50" s="404"/>
      <c r="N50" s="279"/>
      <c r="R50" s="2"/>
    </row>
    <row r="51" spans="1:18" ht="16.7" customHeight="1">
      <c r="A51" s="740" t="s">
        <v>670</v>
      </c>
      <c r="B51" s="703"/>
      <c r="C51" s="162">
        <v>32</v>
      </c>
      <c r="D51" s="94">
        <v>3868</v>
      </c>
      <c r="E51" s="95">
        <v>5104</v>
      </c>
      <c r="F51" s="96">
        <v>4341</v>
      </c>
      <c r="G51" s="96">
        <v>5168</v>
      </c>
      <c r="H51" s="96">
        <v>3134</v>
      </c>
      <c r="I51" s="96">
        <v>3236</v>
      </c>
      <c r="J51" s="96">
        <v>2978</v>
      </c>
      <c r="K51" s="96">
        <v>2269</v>
      </c>
      <c r="L51" s="97">
        <v>2464</v>
      </c>
      <c r="M51" s="404"/>
      <c r="N51" s="95">
        <v>5168</v>
      </c>
      <c r="O51" s="96">
        <v>2269</v>
      </c>
      <c r="P51" s="96">
        <v>2269</v>
      </c>
      <c r="Q51" s="97">
        <v>3980</v>
      </c>
      <c r="R51" s="2"/>
    </row>
    <row r="52" spans="1:18" ht="16.7" customHeight="1">
      <c r="A52" s="740" t="s">
        <v>694</v>
      </c>
      <c r="B52" s="703"/>
      <c r="C52" s="162">
        <v>33</v>
      </c>
      <c r="D52" s="94">
        <v>2810</v>
      </c>
      <c r="E52" s="95">
        <v>-1498</v>
      </c>
      <c r="F52" s="96">
        <v>937</v>
      </c>
      <c r="G52" s="96">
        <v>-850</v>
      </c>
      <c r="H52" s="96">
        <v>2149</v>
      </c>
      <c r="I52" s="96">
        <v>-77</v>
      </c>
      <c r="J52" s="96">
        <v>322</v>
      </c>
      <c r="K52" s="96">
        <v>808</v>
      </c>
      <c r="L52" s="97">
        <v>-293</v>
      </c>
      <c r="M52" s="404"/>
      <c r="N52" s="95">
        <v>1399</v>
      </c>
      <c r="O52" s="96">
        <v>3202</v>
      </c>
      <c r="P52" s="96">
        <v>3202</v>
      </c>
      <c r="Q52" s="442">
        <v>-2207</v>
      </c>
      <c r="R52" s="2"/>
    </row>
    <row r="53" spans="1:18" ht="16.7" customHeight="1">
      <c r="A53" s="740" t="s">
        <v>695</v>
      </c>
      <c r="B53" s="703"/>
      <c r="C53" s="162">
        <v>34</v>
      </c>
      <c r="D53" s="94">
        <v>-484</v>
      </c>
      <c r="E53" s="95">
        <v>262</v>
      </c>
      <c r="F53" s="96">
        <v>-174</v>
      </c>
      <c r="G53" s="96">
        <v>23</v>
      </c>
      <c r="H53" s="96">
        <v>-115</v>
      </c>
      <c r="I53" s="96">
        <v>-25</v>
      </c>
      <c r="J53" s="96">
        <v>-64</v>
      </c>
      <c r="K53" s="96">
        <v>-128</v>
      </c>
      <c r="L53" s="97">
        <v>98</v>
      </c>
      <c r="M53" s="404"/>
      <c r="N53" s="95">
        <v>-373</v>
      </c>
      <c r="O53" s="96">
        <v>-332</v>
      </c>
      <c r="P53" s="96">
        <v>-332</v>
      </c>
      <c r="Q53" s="442">
        <v>496</v>
      </c>
      <c r="R53" s="2"/>
    </row>
    <row r="54" spans="1:18" ht="16.7" customHeight="1">
      <c r="A54" s="746" t="s">
        <v>696</v>
      </c>
      <c r="B54" s="703"/>
      <c r="C54" s="164">
        <v>35</v>
      </c>
      <c r="D54" s="84">
        <v>0</v>
      </c>
      <c r="E54" s="85">
        <v>0</v>
      </c>
      <c r="F54" s="86">
        <v>0</v>
      </c>
      <c r="G54" s="86">
        <v>0</v>
      </c>
      <c r="H54" s="86">
        <v>0</v>
      </c>
      <c r="I54" s="86">
        <v>0</v>
      </c>
      <c r="J54" s="86">
        <v>0</v>
      </c>
      <c r="K54" s="86">
        <v>29</v>
      </c>
      <c r="L54" s="87">
        <v>0</v>
      </c>
      <c r="M54" s="404"/>
      <c r="N54" s="85">
        <v>0</v>
      </c>
      <c r="O54" s="86">
        <v>29</v>
      </c>
      <c r="P54" s="86">
        <v>29</v>
      </c>
      <c r="Q54" s="469">
        <v>0</v>
      </c>
      <c r="R54" s="2"/>
    </row>
    <row r="55" spans="1:18" ht="16.7" customHeight="1">
      <c r="A55" s="767" t="s">
        <v>673</v>
      </c>
      <c r="B55" s="764"/>
      <c r="C55" s="344">
        <v>36</v>
      </c>
      <c r="D55" s="321">
        <v>6194</v>
      </c>
      <c r="E55" s="381">
        <v>3868</v>
      </c>
      <c r="F55" s="382">
        <v>5104</v>
      </c>
      <c r="G55" s="382">
        <v>4341</v>
      </c>
      <c r="H55" s="382">
        <v>5168</v>
      </c>
      <c r="I55" s="382">
        <v>3134</v>
      </c>
      <c r="J55" s="382">
        <v>3236</v>
      </c>
      <c r="K55" s="382">
        <v>2978</v>
      </c>
      <c r="L55" s="383">
        <v>2269</v>
      </c>
      <c r="M55" s="404"/>
      <c r="N55" s="381">
        <v>6194</v>
      </c>
      <c r="O55" s="382">
        <v>5168</v>
      </c>
      <c r="P55" s="382">
        <v>5168</v>
      </c>
      <c r="Q55" s="474">
        <v>2269</v>
      </c>
      <c r="R55" s="2"/>
    </row>
    <row r="56" spans="1:18" ht="16.7" customHeight="1">
      <c r="A56" s="745"/>
      <c r="B56" s="728"/>
      <c r="C56" s="432"/>
      <c r="D56" s="354"/>
      <c r="E56" s="437"/>
      <c r="F56" s="6"/>
      <c r="G56" s="6"/>
      <c r="H56" s="6"/>
      <c r="I56" s="6"/>
      <c r="J56" s="6"/>
      <c r="K56" s="6"/>
      <c r="L56" s="438"/>
      <c r="M56" s="404"/>
      <c r="N56" s="437"/>
      <c r="O56" s="6"/>
      <c r="P56" s="6"/>
      <c r="Q56" s="438"/>
      <c r="R56" s="2"/>
    </row>
    <row r="57" spans="1:18" ht="16.7" customHeight="1">
      <c r="A57" s="740" t="s">
        <v>697</v>
      </c>
      <c r="B57" s="703"/>
      <c r="D57" s="88"/>
      <c r="E57" s="279"/>
      <c r="M57" s="404"/>
      <c r="N57" s="279"/>
      <c r="R57" s="2"/>
    </row>
    <row r="58" spans="1:18" ht="16.7" customHeight="1">
      <c r="A58" s="740" t="s">
        <v>670</v>
      </c>
      <c r="B58" s="703"/>
      <c r="C58" s="162">
        <v>37</v>
      </c>
      <c r="D58" s="94">
        <v>933</v>
      </c>
      <c r="E58" s="95">
        <v>885</v>
      </c>
      <c r="F58" s="96">
        <v>880</v>
      </c>
      <c r="G58" s="96">
        <v>944</v>
      </c>
      <c r="H58" s="96">
        <v>796</v>
      </c>
      <c r="I58" s="96">
        <v>891</v>
      </c>
      <c r="J58" s="96">
        <v>447</v>
      </c>
      <c r="K58" s="96">
        <v>285</v>
      </c>
      <c r="L58" s="97">
        <v>127</v>
      </c>
      <c r="M58" s="404"/>
      <c r="N58" s="95">
        <v>944</v>
      </c>
      <c r="O58" s="96">
        <v>285</v>
      </c>
      <c r="P58" s="96">
        <v>285</v>
      </c>
      <c r="Q58" s="97">
        <v>-638</v>
      </c>
      <c r="R58" s="2"/>
    </row>
    <row r="59" spans="1:18" ht="16.7" customHeight="1">
      <c r="A59" s="746" t="s">
        <v>698</v>
      </c>
      <c r="B59" s="703"/>
      <c r="C59" s="164">
        <v>38</v>
      </c>
      <c r="D59" s="84">
        <v>10</v>
      </c>
      <c r="E59" s="85">
        <v>48</v>
      </c>
      <c r="F59" s="86">
        <v>5</v>
      </c>
      <c r="G59" s="86">
        <v>-64</v>
      </c>
      <c r="H59" s="86">
        <v>148</v>
      </c>
      <c r="I59" s="86">
        <v>-95</v>
      </c>
      <c r="J59" s="86">
        <v>444</v>
      </c>
      <c r="K59" s="86">
        <v>162</v>
      </c>
      <c r="L59" s="87">
        <v>158</v>
      </c>
      <c r="M59" s="404"/>
      <c r="N59" s="85">
        <v>-1</v>
      </c>
      <c r="O59" s="86">
        <v>659</v>
      </c>
      <c r="P59" s="86">
        <v>659</v>
      </c>
      <c r="Q59" s="87">
        <v>923</v>
      </c>
      <c r="R59" s="2"/>
    </row>
    <row r="60" spans="1:18" ht="16.7" customHeight="1">
      <c r="A60" s="767" t="s">
        <v>673</v>
      </c>
      <c r="B60" s="764"/>
      <c r="C60" s="344">
        <v>39</v>
      </c>
      <c r="D60" s="321">
        <v>943</v>
      </c>
      <c r="E60" s="381">
        <v>933</v>
      </c>
      <c r="F60" s="382">
        <v>885</v>
      </c>
      <c r="G60" s="382">
        <v>880</v>
      </c>
      <c r="H60" s="382">
        <v>944</v>
      </c>
      <c r="I60" s="382">
        <v>796</v>
      </c>
      <c r="J60" s="382">
        <v>891</v>
      </c>
      <c r="K60" s="382">
        <v>447</v>
      </c>
      <c r="L60" s="383">
        <v>285</v>
      </c>
      <c r="M60" s="404"/>
      <c r="N60" s="381">
        <v>943</v>
      </c>
      <c r="O60" s="382">
        <v>944</v>
      </c>
      <c r="P60" s="382">
        <v>944</v>
      </c>
      <c r="Q60" s="383">
        <v>285</v>
      </c>
      <c r="R60" s="2"/>
    </row>
    <row r="61" spans="1:18" ht="16.7" customHeight="1">
      <c r="A61" s="745"/>
      <c r="B61" s="728"/>
      <c r="C61" s="432"/>
      <c r="D61" s="354"/>
      <c r="E61" s="437"/>
      <c r="F61" s="6"/>
      <c r="G61" s="6"/>
      <c r="H61" s="6"/>
      <c r="I61" s="6"/>
      <c r="J61" s="6"/>
      <c r="K61" s="6"/>
      <c r="L61" s="438"/>
      <c r="M61" s="404"/>
      <c r="N61" s="437"/>
      <c r="O61" s="6"/>
      <c r="P61" s="6"/>
      <c r="Q61" s="438"/>
      <c r="R61" s="2"/>
    </row>
    <row r="62" spans="1:18" ht="16.7" customHeight="1">
      <c r="A62" s="740" t="s">
        <v>699</v>
      </c>
      <c r="B62" s="703"/>
      <c r="D62" s="88"/>
      <c r="E62" s="279"/>
      <c r="M62" s="404"/>
      <c r="N62" s="279"/>
      <c r="R62" s="2"/>
    </row>
    <row r="63" spans="1:18" ht="16.7" customHeight="1">
      <c r="A63" s="740" t="s">
        <v>700</v>
      </c>
      <c r="B63" s="703"/>
      <c r="D63" s="88"/>
      <c r="E63" s="279"/>
      <c r="M63" s="404"/>
      <c r="N63" s="279"/>
      <c r="R63" s="2"/>
    </row>
    <row r="64" spans="1:18" ht="16.7" customHeight="1">
      <c r="A64" s="740" t="s">
        <v>670</v>
      </c>
      <c r="B64" s="703"/>
      <c r="C64" s="162">
        <v>40</v>
      </c>
      <c r="D64" s="94">
        <v>603</v>
      </c>
      <c r="E64" s="95">
        <v>692</v>
      </c>
      <c r="F64" s="96">
        <v>518</v>
      </c>
      <c r="G64" s="96">
        <v>928</v>
      </c>
      <c r="H64" s="96">
        <v>665</v>
      </c>
      <c r="I64" s="96">
        <v>250</v>
      </c>
      <c r="J64" s="96">
        <v>-288</v>
      </c>
      <c r="K64" s="96">
        <v>-354</v>
      </c>
      <c r="L64" s="97">
        <v>-378</v>
      </c>
      <c r="M64" s="404"/>
      <c r="N64" s="95">
        <v>928</v>
      </c>
      <c r="O64" s="96">
        <v>-354</v>
      </c>
      <c r="P64" s="96">
        <v>-354</v>
      </c>
      <c r="Q64" s="97">
        <v>-158</v>
      </c>
      <c r="R64" s="2"/>
    </row>
    <row r="65" spans="1:18" ht="16.7" customHeight="1">
      <c r="A65" s="746" t="s">
        <v>701</v>
      </c>
      <c r="B65" s="703"/>
      <c r="C65" s="164">
        <v>41</v>
      </c>
      <c r="D65" s="84">
        <v>34</v>
      </c>
      <c r="E65" s="85">
        <v>-89</v>
      </c>
      <c r="F65" s="86">
        <v>174</v>
      </c>
      <c r="G65" s="86">
        <v>-410</v>
      </c>
      <c r="H65" s="86">
        <v>263</v>
      </c>
      <c r="I65" s="86">
        <v>415</v>
      </c>
      <c r="J65" s="86">
        <v>538</v>
      </c>
      <c r="K65" s="86">
        <v>66</v>
      </c>
      <c r="L65" s="87">
        <v>24</v>
      </c>
      <c r="M65" s="404"/>
      <c r="N65" s="85">
        <v>-291</v>
      </c>
      <c r="O65" s="86">
        <v>1282</v>
      </c>
      <c r="P65" s="86">
        <v>1282</v>
      </c>
      <c r="Q65" s="87">
        <v>-196</v>
      </c>
      <c r="R65" s="2"/>
    </row>
    <row r="66" spans="1:18" ht="16.7" customHeight="1">
      <c r="A66" s="767" t="s">
        <v>673</v>
      </c>
      <c r="B66" s="764"/>
      <c r="C66" s="344">
        <v>42</v>
      </c>
      <c r="D66" s="321">
        <v>637</v>
      </c>
      <c r="E66" s="381">
        <v>603</v>
      </c>
      <c r="F66" s="382">
        <v>692</v>
      </c>
      <c r="G66" s="382">
        <v>518</v>
      </c>
      <c r="H66" s="382">
        <v>928</v>
      </c>
      <c r="I66" s="382">
        <v>665</v>
      </c>
      <c r="J66" s="382">
        <v>250</v>
      </c>
      <c r="K66" s="382">
        <v>-288</v>
      </c>
      <c r="L66" s="383">
        <v>-354</v>
      </c>
      <c r="M66" s="404"/>
      <c r="N66" s="381">
        <v>637</v>
      </c>
      <c r="O66" s="382">
        <v>928</v>
      </c>
      <c r="P66" s="382">
        <v>928</v>
      </c>
      <c r="Q66" s="383">
        <v>-354</v>
      </c>
      <c r="R66" s="2"/>
    </row>
    <row r="67" spans="1:18" ht="16.7" customHeight="1">
      <c r="A67" s="767" t="s">
        <v>702</v>
      </c>
      <c r="B67" s="764"/>
      <c r="C67" s="344">
        <v>43</v>
      </c>
      <c r="D67" s="321">
        <v>1862</v>
      </c>
      <c r="E67" s="381">
        <v>-89</v>
      </c>
      <c r="F67" s="382">
        <v>2576</v>
      </c>
      <c r="G67" s="382">
        <v>1746</v>
      </c>
      <c r="H67" s="382">
        <v>1552</v>
      </c>
      <c r="I67" s="382">
        <v>1926</v>
      </c>
      <c r="J67" s="382">
        <v>1253</v>
      </c>
      <c r="K67" s="382">
        <v>2789</v>
      </c>
      <c r="L67" s="383">
        <v>2556</v>
      </c>
      <c r="M67" s="404"/>
      <c r="N67" s="381">
        <v>1862</v>
      </c>
      <c r="O67" s="382">
        <v>1552</v>
      </c>
      <c r="P67" s="382">
        <v>1552</v>
      </c>
      <c r="Q67" s="474">
        <v>2556</v>
      </c>
      <c r="R67" s="2"/>
    </row>
    <row r="68" spans="1:18" ht="16.7" customHeight="1">
      <c r="A68" s="767"/>
      <c r="B68" s="764"/>
      <c r="C68" s="475"/>
      <c r="D68" s="476"/>
      <c r="E68" s="477"/>
      <c r="F68" s="451"/>
      <c r="G68" s="451"/>
      <c r="H68" s="451"/>
      <c r="I68" s="451"/>
      <c r="J68" s="451"/>
      <c r="K68" s="451"/>
      <c r="L68" s="478"/>
      <c r="M68" s="404"/>
      <c r="N68" s="477"/>
      <c r="O68" s="451"/>
      <c r="P68" s="451"/>
      <c r="Q68" s="479"/>
      <c r="R68" s="2"/>
    </row>
    <row r="69" spans="1:18" ht="16.7" customHeight="1">
      <c r="A69" s="767" t="s">
        <v>703</v>
      </c>
      <c r="B69" s="764"/>
      <c r="C69" s="344">
        <v>44</v>
      </c>
      <c r="D69" s="321">
        <v>77009</v>
      </c>
      <c r="E69" s="381">
        <v>74173</v>
      </c>
      <c r="F69" s="382">
        <v>76066</v>
      </c>
      <c r="G69" s="382">
        <v>74914</v>
      </c>
      <c r="H69" s="382">
        <v>71038</v>
      </c>
      <c r="I69" s="382">
        <v>66994</v>
      </c>
      <c r="J69" s="382">
        <v>65592</v>
      </c>
      <c r="K69" s="382">
        <v>59804</v>
      </c>
      <c r="L69" s="383">
        <v>57523</v>
      </c>
      <c r="M69" s="404"/>
      <c r="N69" s="381">
        <v>77009</v>
      </c>
      <c r="O69" s="382">
        <v>71038</v>
      </c>
      <c r="P69" s="382">
        <v>71038</v>
      </c>
      <c r="Q69" s="383">
        <v>57523</v>
      </c>
      <c r="R69" s="2"/>
    </row>
    <row r="70" spans="1:18" ht="16.7" customHeight="1">
      <c r="A70" s="745"/>
      <c r="B70" s="728"/>
      <c r="C70" s="432"/>
      <c r="D70" s="354"/>
      <c r="E70" s="437"/>
      <c r="F70" s="6"/>
      <c r="G70" s="6"/>
      <c r="H70" s="6"/>
      <c r="I70" s="6"/>
      <c r="J70" s="6"/>
      <c r="K70" s="6"/>
      <c r="L70" s="438"/>
      <c r="M70" s="404"/>
      <c r="N70" s="437"/>
      <c r="O70" s="6"/>
      <c r="P70" s="6"/>
      <c r="Q70" s="438"/>
      <c r="R70" s="2"/>
    </row>
    <row r="71" spans="1:18" ht="16.7" customHeight="1">
      <c r="A71" s="752" t="s">
        <v>632</v>
      </c>
      <c r="B71" s="703"/>
      <c r="C71" s="480"/>
      <c r="D71" s="91"/>
      <c r="E71" s="133"/>
      <c r="F71" s="481"/>
      <c r="G71" s="481"/>
      <c r="H71" s="481"/>
      <c r="I71" s="481"/>
      <c r="J71" s="481"/>
      <c r="K71" s="481"/>
      <c r="L71" s="482"/>
      <c r="M71" s="408"/>
      <c r="N71" s="133"/>
      <c r="O71" s="481"/>
      <c r="P71" s="481"/>
      <c r="Q71" s="482"/>
      <c r="R71" s="2"/>
    </row>
    <row r="72" spans="1:18" ht="16.7" customHeight="1">
      <c r="A72" s="740" t="s">
        <v>670</v>
      </c>
      <c r="B72" s="703"/>
      <c r="C72" s="162">
        <v>45</v>
      </c>
      <c r="D72" s="94">
        <v>21</v>
      </c>
      <c r="E72" s="95">
        <v>19</v>
      </c>
      <c r="F72" s="96">
        <v>0</v>
      </c>
      <c r="G72" s="96">
        <v>0</v>
      </c>
      <c r="H72" s="96">
        <v>0</v>
      </c>
      <c r="I72" s="96">
        <v>0</v>
      </c>
      <c r="J72" s="96">
        <v>0</v>
      </c>
      <c r="K72" s="96">
        <v>0</v>
      </c>
      <c r="L72" s="97">
        <v>0</v>
      </c>
      <c r="M72" s="408"/>
      <c r="N72" s="95">
        <v>0</v>
      </c>
      <c r="O72" s="96">
        <v>0</v>
      </c>
      <c r="P72" s="96">
        <v>0</v>
      </c>
      <c r="Q72" s="97">
        <v>0</v>
      </c>
      <c r="R72" s="2"/>
    </row>
    <row r="73" spans="1:18" ht="16.7" customHeight="1">
      <c r="A73" s="740" t="s">
        <v>704</v>
      </c>
      <c r="B73" s="703"/>
      <c r="C73" s="162">
        <v>46</v>
      </c>
      <c r="D73" s="94">
        <v>0</v>
      </c>
      <c r="E73" s="95">
        <v>0</v>
      </c>
      <c r="F73" s="96">
        <v>16</v>
      </c>
      <c r="G73" s="96">
        <v>0</v>
      </c>
      <c r="H73" s="96">
        <v>0</v>
      </c>
      <c r="I73" s="96">
        <v>0</v>
      </c>
      <c r="J73" s="96">
        <v>0</v>
      </c>
      <c r="K73" s="96">
        <v>0</v>
      </c>
      <c r="L73" s="97">
        <v>0</v>
      </c>
      <c r="M73" s="408"/>
      <c r="N73" s="95">
        <v>16</v>
      </c>
      <c r="O73" s="96">
        <v>0</v>
      </c>
      <c r="P73" s="96">
        <v>0</v>
      </c>
      <c r="Q73" s="97">
        <v>0</v>
      </c>
      <c r="R73" s="2"/>
    </row>
    <row r="74" spans="1:18" ht="16.7" customHeight="1">
      <c r="A74" s="740" t="s">
        <v>705</v>
      </c>
      <c r="B74" s="703"/>
      <c r="C74" s="162">
        <v>47</v>
      </c>
      <c r="D74" s="94">
        <v>7</v>
      </c>
      <c r="E74" s="95">
        <v>2</v>
      </c>
      <c r="F74" s="96">
        <v>3</v>
      </c>
      <c r="G74" s="96">
        <v>0</v>
      </c>
      <c r="H74" s="96">
        <v>0</v>
      </c>
      <c r="I74" s="96">
        <v>0</v>
      </c>
      <c r="J74" s="96">
        <v>0</v>
      </c>
      <c r="K74" s="96">
        <v>0</v>
      </c>
      <c r="L74" s="97">
        <v>0</v>
      </c>
      <c r="M74" s="408"/>
      <c r="N74" s="95">
        <v>12</v>
      </c>
      <c r="O74" s="96">
        <v>0</v>
      </c>
      <c r="P74" s="96">
        <v>0</v>
      </c>
      <c r="Q74" s="97">
        <v>0</v>
      </c>
      <c r="R74" s="2"/>
    </row>
    <row r="75" spans="1:18" ht="16.7" hidden="1" customHeight="1">
      <c r="A75" s="740" t="s">
        <v>706</v>
      </c>
      <c r="B75" s="731"/>
      <c r="C75" s="162">
        <v>48</v>
      </c>
      <c r="D75" s="94">
        <v>0</v>
      </c>
      <c r="E75" s="95">
        <v>0</v>
      </c>
      <c r="F75" s="96">
        <v>0</v>
      </c>
      <c r="G75" s="96">
        <v>0</v>
      </c>
      <c r="H75" s="96">
        <v>0</v>
      </c>
      <c r="I75" s="96">
        <v>0</v>
      </c>
      <c r="J75" s="96">
        <v>0</v>
      </c>
      <c r="K75" s="96">
        <v>0</v>
      </c>
      <c r="L75" s="97">
        <v>0</v>
      </c>
      <c r="M75" s="404"/>
      <c r="N75" s="95">
        <v>0</v>
      </c>
      <c r="O75" s="96">
        <v>0</v>
      </c>
      <c r="P75" s="96">
        <v>0</v>
      </c>
      <c r="Q75" s="97">
        <v>0</v>
      </c>
      <c r="R75" s="2"/>
    </row>
    <row r="76" spans="1:18" ht="16.7" hidden="1" customHeight="1">
      <c r="A76" s="746" t="s">
        <v>522</v>
      </c>
      <c r="B76" s="791"/>
      <c r="C76" s="164">
        <v>49</v>
      </c>
      <c r="D76" s="84">
        <v>0</v>
      </c>
      <c r="E76" s="85">
        <v>0</v>
      </c>
      <c r="F76" s="86">
        <v>0</v>
      </c>
      <c r="G76" s="86">
        <v>0</v>
      </c>
      <c r="H76" s="86">
        <v>0</v>
      </c>
      <c r="I76" s="86">
        <v>0</v>
      </c>
      <c r="J76" s="86">
        <v>0</v>
      </c>
      <c r="K76" s="86">
        <v>0</v>
      </c>
      <c r="L76" s="87">
        <v>0</v>
      </c>
      <c r="M76" s="404"/>
      <c r="N76" s="85">
        <v>0</v>
      </c>
      <c r="O76" s="86">
        <v>0</v>
      </c>
      <c r="P76" s="86">
        <v>0</v>
      </c>
      <c r="Q76" s="87">
        <v>0</v>
      </c>
      <c r="R76" s="2"/>
    </row>
    <row r="77" spans="1:18" ht="16.7" customHeight="1">
      <c r="A77" s="767" t="s">
        <v>673</v>
      </c>
      <c r="B77" s="764"/>
      <c r="C77" s="99">
        <v>48</v>
      </c>
      <c r="D77" s="321">
        <v>28</v>
      </c>
      <c r="E77" s="381">
        <v>21</v>
      </c>
      <c r="F77" s="382">
        <v>19</v>
      </c>
      <c r="G77" s="382">
        <v>0</v>
      </c>
      <c r="H77" s="382">
        <v>0</v>
      </c>
      <c r="I77" s="382">
        <v>0</v>
      </c>
      <c r="J77" s="382">
        <v>0</v>
      </c>
      <c r="K77" s="382">
        <v>0</v>
      </c>
      <c r="L77" s="383">
        <v>0</v>
      </c>
      <c r="M77" s="404"/>
      <c r="N77" s="381">
        <v>28</v>
      </c>
      <c r="O77" s="382">
        <v>0</v>
      </c>
      <c r="P77" s="382">
        <v>0</v>
      </c>
      <c r="Q77" s="383">
        <v>0</v>
      </c>
      <c r="R77" s="2"/>
    </row>
    <row r="78" spans="1:18" ht="16.7" customHeight="1">
      <c r="A78" s="767" t="s">
        <v>707</v>
      </c>
      <c r="B78" s="764"/>
      <c r="C78" s="99">
        <v>49</v>
      </c>
      <c r="D78" s="321">
        <v>77037</v>
      </c>
      <c r="E78" s="381">
        <v>74194</v>
      </c>
      <c r="F78" s="382">
        <v>76085</v>
      </c>
      <c r="G78" s="382">
        <v>74914</v>
      </c>
      <c r="H78" s="382">
        <v>71038</v>
      </c>
      <c r="I78" s="382">
        <v>66994</v>
      </c>
      <c r="J78" s="382">
        <v>65592</v>
      </c>
      <c r="K78" s="382">
        <v>59804</v>
      </c>
      <c r="L78" s="383">
        <v>57523</v>
      </c>
      <c r="M78" s="404"/>
      <c r="N78" s="381">
        <v>77037</v>
      </c>
      <c r="O78" s="382">
        <v>71038</v>
      </c>
      <c r="P78" s="382">
        <v>71038</v>
      </c>
      <c r="Q78" s="474">
        <v>57523</v>
      </c>
      <c r="R78" s="2"/>
    </row>
    <row r="79" spans="1:18" ht="16.7" customHeight="1">
      <c r="A79" s="378"/>
      <c r="B79" s="378"/>
      <c r="C79" s="378"/>
      <c r="D79" s="378"/>
      <c r="E79" s="378"/>
      <c r="F79" s="378"/>
      <c r="G79" s="378"/>
      <c r="H79" s="378"/>
      <c r="I79" s="378"/>
      <c r="J79" s="378"/>
      <c r="K79" s="378"/>
      <c r="L79" s="378"/>
      <c r="N79" s="378"/>
      <c r="O79" s="378"/>
      <c r="P79" s="378"/>
      <c r="Q79" s="378"/>
    </row>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sheetData>
  <mergeCells count="76">
    <mergeCell ref="A78:B78"/>
    <mergeCell ref="A73:B73"/>
    <mergeCell ref="A74:B74"/>
    <mergeCell ref="A75:B75"/>
    <mergeCell ref="A77:B77"/>
    <mergeCell ref="A76:B76"/>
    <mergeCell ref="A70:B70"/>
    <mergeCell ref="A66:B66"/>
    <mergeCell ref="A67:B67"/>
    <mergeCell ref="A71:B71"/>
    <mergeCell ref="A72:B72"/>
    <mergeCell ref="A63:B63"/>
    <mergeCell ref="A68:B68"/>
    <mergeCell ref="A64:B64"/>
    <mergeCell ref="A69:B69"/>
    <mergeCell ref="A65:B65"/>
    <mergeCell ref="A58:B58"/>
    <mergeCell ref="A59:B59"/>
    <mergeCell ref="A60:B60"/>
    <mergeCell ref="A61:B61"/>
    <mergeCell ref="A62:B62"/>
    <mergeCell ref="A53:B53"/>
    <mergeCell ref="A54:B54"/>
    <mergeCell ref="A55:B55"/>
    <mergeCell ref="A56:B56"/>
    <mergeCell ref="A57:B57"/>
    <mergeCell ref="A48:B48"/>
    <mergeCell ref="A49:B49"/>
    <mergeCell ref="A50:B50"/>
    <mergeCell ref="A51:B51"/>
    <mergeCell ref="A52:B52"/>
    <mergeCell ref="A43:B43"/>
    <mergeCell ref="A44:B44"/>
    <mergeCell ref="A45:B45"/>
    <mergeCell ref="A46:B46"/>
    <mergeCell ref="A47:B47"/>
    <mergeCell ref="A38:B38"/>
    <mergeCell ref="A39:B39"/>
    <mergeCell ref="A40:B40"/>
    <mergeCell ref="A41:B41"/>
    <mergeCell ref="A42:B42"/>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N1:Q2"/>
    <mergeCell ref="A9:B9"/>
    <mergeCell ref="A10:B10"/>
    <mergeCell ref="A11:B11"/>
    <mergeCell ref="A12:B1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October 31, 2023 Supplementary Financial Information&amp;R&amp;14Page 22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R212"/>
  <sheetViews>
    <sheetView showRuler="0" zoomScale="75" zoomScaleNormal="75" workbookViewId="0"/>
  </sheetViews>
  <sheetFormatPr defaultColWidth="13.28515625" defaultRowHeight="12.75"/>
  <cols>
    <col min="1" max="1" width="2.7109375" customWidth="1"/>
    <col min="2" max="2" width="95.42578125" customWidth="1"/>
    <col min="3" max="3" width="6.42578125" customWidth="1"/>
    <col min="4" max="17" width="15.5703125" customWidth="1"/>
    <col min="18" max="18" width="11.7109375" customWidth="1"/>
    <col min="19" max="19" width="19.28515625" customWidth="1"/>
    <col min="20" max="20" width="15.5703125" customWidth="1"/>
    <col min="21" max="21" width="15.7109375" customWidth="1"/>
    <col min="22" max="32" width="9.28515625" customWidth="1"/>
    <col min="33" max="33" width="8.7109375" customWidth="1"/>
    <col min="34" max="34" width="13.140625" customWidth="1"/>
    <col min="35" max="35" width="14" customWidth="1"/>
    <col min="36" max="36" width="9.85546875" customWidth="1"/>
    <col min="37" max="37" width="9.140625" customWidth="1"/>
    <col min="38" max="38" width="14" customWidth="1"/>
    <col min="39" max="39" width="13.7109375" customWidth="1"/>
    <col min="40" max="40" width="14.7109375" customWidth="1"/>
    <col min="41" max="48" width="8.7109375" customWidth="1"/>
  </cols>
  <sheetData>
    <row r="1" spans="1:18" ht="19.899999999999999" customHeight="1">
      <c r="A1" s="48"/>
      <c r="B1" s="503"/>
      <c r="C1" s="504"/>
      <c r="D1" s="505"/>
      <c r="E1" s="505"/>
      <c r="F1" s="505"/>
      <c r="G1" s="505"/>
      <c r="H1" s="53"/>
      <c r="I1" s="53"/>
      <c r="J1" s="506"/>
      <c r="K1" s="506"/>
      <c r="L1" s="53"/>
      <c r="M1" s="53"/>
      <c r="N1" s="53"/>
      <c r="O1" s="769"/>
      <c r="P1" s="769"/>
      <c r="Q1" s="770"/>
      <c r="R1" s="2"/>
    </row>
    <row r="2" spans="1:18" ht="19.899999999999999" customHeight="1">
      <c r="A2" s="49" t="s">
        <v>11</v>
      </c>
      <c r="B2" s="507"/>
      <c r="C2" s="508"/>
      <c r="D2" s="509"/>
      <c r="E2" s="509"/>
      <c r="F2" s="509"/>
      <c r="G2" s="509"/>
      <c r="H2" s="52"/>
      <c r="I2" s="52"/>
      <c r="J2" s="510"/>
      <c r="K2" s="510"/>
      <c r="L2" s="52"/>
      <c r="M2" s="52"/>
      <c r="N2" s="52"/>
      <c r="O2" s="771"/>
      <c r="P2" s="771"/>
      <c r="Q2" s="772"/>
      <c r="R2" s="2"/>
    </row>
    <row r="3" spans="1:18" ht="19.899999999999999" customHeight="1">
      <c r="A3" s="741" t="s">
        <v>708</v>
      </c>
      <c r="B3" s="709"/>
      <c r="C3" s="508"/>
      <c r="D3" s="12"/>
      <c r="E3" s="12"/>
      <c r="F3" s="12"/>
      <c r="G3" s="12"/>
      <c r="H3" s="12"/>
      <c r="I3" s="12"/>
      <c r="J3" s="12"/>
      <c r="K3" s="12"/>
      <c r="L3" s="12"/>
      <c r="M3" s="12"/>
      <c r="N3" s="52"/>
      <c r="O3" s="52"/>
      <c r="P3" s="52"/>
      <c r="Q3" s="145"/>
      <c r="R3" s="2"/>
    </row>
    <row r="4" spans="1:18" ht="19.899999999999999" customHeight="1">
      <c r="A4" s="741" t="s">
        <v>709</v>
      </c>
      <c r="B4" s="709"/>
      <c r="C4" s="50" t="s">
        <v>156</v>
      </c>
      <c r="D4" s="52" t="s">
        <v>710</v>
      </c>
      <c r="E4" s="779" t="s">
        <v>711</v>
      </c>
      <c r="F4" s="779"/>
      <c r="G4" s="779"/>
      <c r="H4" s="779"/>
      <c r="I4" s="779" t="s">
        <v>712</v>
      </c>
      <c r="J4" s="779"/>
      <c r="K4" s="779"/>
      <c r="L4" s="779"/>
      <c r="M4" s="779" t="s">
        <v>713</v>
      </c>
      <c r="N4" s="779"/>
      <c r="O4" s="779"/>
      <c r="P4" s="779"/>
      <c r="Q4" s="485" t="s">
        <v>714</v>
      </c>
      <c r="R4" s="2"/>
    </row>
    <row r="5" spans="1:18" ht="19.899999999999999" customHeight="1">
      <c r="A5" s="742" t="s">
        <v>595</v>
      </c>
      <c r="B5" s="743"/>
      <c r="C5" s="57" t="s">
        <v>161</v>
      </c>
      <c r="D5" s="146" t="s">
        <v>166</v>
      </c>
      <c r="E5" s="58" t="s">
        <v>165</v>
      </c>
      <c r="F5" s="58" t="s">
        <v>164</v>
      </c>
      <c r="G5" s="58" t="s">
        <v>163</v>
      </c>
      <c r="H5" s="58" t="s">
        <v>162</v>
      </c>
      <c r="I5" s="58" t="s">
        <v>165</v>
      </c>
      <c r="J5" s="58" t="s">
        <v>164</v>
      </c>
      <c r="K5" s="58" t="s">
        <v>163</v>
      </c>
      <c r="L5" s="58" t="s">
        <v>162</v>
      </c>
      <c r="M5" s="58" t="s">
        <v>165</v>
      </c>
      <c r="N5" s="58" t="s">
        <v>164</v>
      </c>
      <c r="O5" s="58" t="s">
        <v>715</v>
      </c>
      <c r="P5" s="58" t="s">
        <v>162</v>
      </c>
      <c r="Q5" s="147">
        <v>2023</v>
      </c>
      <c r="R5" s="2"/>
    </row>
    <row r="6" spans="1:18" ht="16.7" customHeight="1">
      <c r="A6" s="781"/>
      <c r="B6" s="781"/>
      <c r="C6" s="151"/>
      <c r="D6" s="152"/>
      <c r="E6" s="152"/>
      <c r="F6" s="152"/>
      <c r="G6" s="152"/>
      <c r="H6" s="152"/>
      <c r="I6" s="152"/>
      <c r="J6" s="152"/>
      <c r="K6" s="152"/>
      <c r="L6" s="152"/>
      <c r="M6" s="152"/>
      <c r="N6" s="152"/>
      <c r="O6" s="152"/>
      <c r="P6" s="152"/>
      <c r="Q6" s="152"/>
    </row>
    <row r="7" spans="1:18" ht="16.7" customHeight="1">
      <c r="A7" s="744" t="s">
        <v>716</v>
      </c>
      <c r="B7" s="703"/>
    </row>
    <row r="8" spans="1:18" ht="16.7" customHeight="1">
      <c r="A8" s="761" t="s">
        <v>717</v>
      </c>
      <c r="B8" s="763"/>
      <c r="C8" s="157">
        <v>1</v>
      </c>
      <c r="D8" s="158">
        <v>86</v>
      </c>
      <c r="E8" s="65">
        <v>18</v>
      </c>
      <c r="F8" s="159">
        <v>259</v>
      </c>
      <c r="G8" s="159">
        <v>34</v>
      </c>
      <c r="H8" s="160">
        <v>0</v>
      </c>
      <c r="I8" s="65">
        <v>-5</v>
      </c>
      <c r="J8" s="159">
        <v>-14</v>
      </c>
      <c r="K8" s="159">
        <v>-12</v>
      </c>
      <c r="L8" s="160">
        <v>-13</v>
      </c>
      <c r="M8" s="65">
        <v>-2</v>
      </c>
      <c r="N8" s="159">
        <v>6</v>
      </c>
      <c r="O8" s="159">
        <v>-9</v>
      </c>
      <c r="P8" s="160">
        <v>15</v>
      </c>
      <c r="Q8" s="158">
        <v>363</v>
      </c>
      <c r="R8" s="2"/>
    </row>
    <row r="9" spans="1:18" ht="16.7" customHeight="1">
      <c r="A9" s="760" t="s">
        <v>718</v>
      </c>
      <c r="B9" s="703"/>
      <c r="C9" s="162">
        <v>2</v>
      </c>
      <c r="D9" s="94">
        <v>0</v>
      </c>
      <c r="E9" s="95">
        <v>0</v>
      </c>
      <c r="F9" s="96">
        <v>2453</v>
      </c>
      <c r="G9" s="96">
        <v>0</v>
      </c>
      <c r="H9" s="97">
        <v>0</v>
      </c>
      <c r="I9" s="95">
        <v>0</v>
      </c>
      <c r="J9" s="96">
        <v>-97</v>
      </c>
      <c r="K9" s="96">
        <v>-96</v>
      </c>
      <c r="L9" s="97">
        <v>-98</v>
      </c>
      <c r="M9" s="95">
        <v>0</v>
      </c>
      <c r="N9" s="96">
        <v>43</v>
      </c>
      <c r="O9" s="96">
        <v>-63</v>
      </c>
      <c r="P9" s="97">
        <v>116</v>
      </c>
      <c r="Q9" s="94">
        <v>2258</v>
      </c>
      <c r="R9" s="2"/>
    </row>
    <row r="10" spans="1:18" ht="16.7" customHeight="1">
      <c r="A10" s="760" t="s">
        <v>719</v>
      </c>
      <c r="B10" s="703"/>
      <c r="C10" s="162">
        <v>3</v>
      </c>
      <c r="D10" s="94">
        <v>1815</v>
      </c>
      <c r="E10" s="95">
        <v>337</v>
      </c>
      <c r="F10" s="96">
        <v>100</v>
      </c>
      <c r="G10" s="96">
        <v>223</v>
      </c>
      <c r="H10" s="97">
        <v>166</v>
      </c>
      <c r="I10" s="95">
        <v>-152</v>
      </c>
      <c r="J10" s="96">
        <v>-162</v>
      </c>
      <c r="K10" s="96">
        <v>-171</v>
      </c>
      <c r="L10" s="97">
        <v>-168</v>
      </c>
      <c r="M10" s="95">
        <v>-11</v>
      </c>
      <c r="N10" s="96">
        <v>8</v>
      </c>
      <c r="O10" s="96">
        <v>-4</v>
      </c>
      <c r="P10" s="97">
        <v>17</v>
      </c>
      <c r="Q10" s="94">
        <v>1998</v>
      </c>
      <c r="R10" s="2"/>
    </row>
    <row r="11" spans="1:18" ht="16.7" customHeight="1">
      <c r="A11" s="760" t="s">
        <v>720</v>
      </c>
      <c r="B11" s="703"/>
      <c r="C11" s="162">
        <v>4</v>
      </c>
      <c r="D11" s="94">
        <v>259</v>
      </c>
      <c r="E11" s="95">
        <v>-110</v>
      </c>
      <c r="F11" s="96">
        <v>99</v>
      </c>
      <c r="G11" s="96">
        <v>16</v>
      </c>
      <c r="H11" s="97">
        <v>60</v>
      </c>
      <c r="I11" s="95">
        <v>0</v>
      </c>
      <c r="J11" s="96">
        <v>0</v>
      </c>
      <c r="K11" s="96">
        <v>0</v>
      </c>
      <c r="L11" s="97">
        <v>0</v>
      </c>
      <c r="M11" s="95">
        <v>-2</v>
      </c>
      <c r="N11" s="96">
        <v>1</v>
      </c>
      <c r="O11" s="96">
        <v>-1</v>
      </c>
      <c r="P11" s="97">
        <v>2</v>
      </c>
      <c r="Q11" s="94">
        <v>324</v>
      </c>
      <c r="R11" s="2"/>
    </row>
    <row r="12" spans="1:18" ht="16.7" customHeight="1">
      <c r="A12" s="762" t="s">
        <v>522</v>
      </c>
      <c r="B12" s="703"/>
      <c r="C12" s="164">
        <v>5</v>
      </c>
      <c r="D12" s="84">
        <v>33</v>
      </c>
      <c r="E12" s="85">
        <v>16</v>
      </c>
      <c r="F12" s="86">
        <v>190</v>
      </c>
      <c r="G12" s="86">
        <v>55</v>
      </c>
      <c r="H12" s="87">
        <v>-1</v>
      </c>
      <c r="I12" s="85">
        <v>-6</v>
      </c>
      <c r="J12" s="86">
        <v>-7</v>
      </c>
      <c r="K12" s="86">
        <v>-7</v>
      </c>
      <c r="L12" s="87">
        <v>-7</v>
      </c>
      <c r="M12" s="85">
        <v>1</v>
      </c>
      <c r="N12" s="86">
        <v>2</v>
      </c>
      <c r="O12" s="86">
        <v>-2</v>
      </c>
      <c r="P12" s="87">
        <v>6</v>
      </c>
      <c r="Q12" s="84">
        <v>273</v>
      </c>
      <c r="R12" s="2"/>
    </row>
    <row r="13" spans="1:18" ht="16.7" customHeight="1">
      <c r="A13" s="765" t="s">
        <v>721</v>
      </c>
      <c r="B13" s="766"/>
      <c r="C13" s="344">
        <v>6</v>
      </c>
      <c r="D13" s="321">
        <v>2193</v>
      </c>
      <c r="E13" s="381">
        <v>261</v>
      </c>
      <c r="F13" s="382">
        <v>3101</v>
      </c>
      <c r="G13" s="382">
        <v>328</v>
      </c>
      <c r="H13" s="383">
        <v>225</v>
      </c>
      <c r="I13" s="381">
        <v>-163</v>
      </c>
      <c r="J13" s="382">
        <v>-280</v>
      </c>
      <c r="K13" s="382">
        <v>-286</v>
      </c>
      <c r="L13" s="383">
        <v>-286</v>
      </c>
      <c r="M13" s="381">
        <v>-14</v>
      </c>
      <c r="N13" s="382">
        <v>60</v>
      </c>
      <c r="O13" s="382">
        <v>-79</v>
      </c>
      <c r="P13" s="383">
        <v>156</v>
      </c>
      <c r="Q13" s="321">
        <v>5216</v>
      </c>
      <c r="R13" s="2"/>
    </row>
    <row r="14" spans="1:18" ht="16.7" customHeight="1">
      <c r="A14" s="765" t="s">
        <v>722</v>
      </c>
      <c r="B14" s="766"/>
      <c r="C14" s="344">
        <v>7</v>
      </c>
      <c r="D14" s="321">
        <v>5285</v>
      </c>
      <c r="E14" s="381">
        <v>89</v>
      </c>
      <c r="F14" s="382">
        <v>10495</v>
      </c>
      <c r="G14" s="382">
        <v>312</v>
      </c>
      <c r="H14" s="383">
        <v>4</v>
      </c>
      <c r="I14" s="381">
        <v>0</v>
      </c>
      <c r="J14" s="382">
        <v>0</v>
      </c>
      <c r="K14" s="382">
        <v>0</v>
      </c>
      <c r="L14" s="383">
        <v>0</v>
      </c>
      <c r="M14" s="381">
        <v>-114</v>
      </c>
      <c r="N14" s="382">
        <v>270</v>
      </c>
      <c r="O14" s="382">
        <v>-424</v>
      </c>
      <c r="P14" s="383">
        <v>811</v>
      </c>
      <c r="Q14" s="321">
        <v>16728</v>
      </c>
      <c r="R14" s="2"/>
    </row>
    <row r="15" spans="1:18" ht="16.7" customHeight="1">
      <c r="A15" s="728" t="s">
        <v>723</v>
      </c>
      <c r="B15" s="728"/>
      <c r="C15" s="728"/>
      <c r="D15" s="728"/>
      <c r="E15" s="728"/>
      <c r="F15" s="728"/>
      <c r="G15" s="728"/>
      <c r="H15" s="792"/>
      <c r="I15" s="745"/>
      <c r="J15" s="728"/>
      <c r="K15" s="728"/>
      <c r="L15" s="728"/>
      <c r="M15" s="728"/>
      <c r="N15" s="728"/>
      <c r="O15" s="728"/>
      <c r="P15" s="728"/>
      <c r="Q15" s="728"/>
    </row>
    <row r="16" spans="1:18" ht="16.7" customHeight="1">
      <c r="A16" s="730" t="s">
        <v>724</v>
      </c>
      <c r="B16" s="703"/>
      <c r="C16" s="703"/>
      <c r="D16" s="703"/>
      <c r="E16" s="703"/>
      <c r="F16" s="703"/>
      <c r="G16" s="703"/>
      <c r="H16" s="703"/>
      <c r="I16" s="740"/>
      <c r="J16" s="703"/>
      <c r="K16" s="703"/>
      <c r="L16" s="703"/>
      <c r="M16" s="703"/>
      <c r="N16" s="703"/>
      <c r="O16" s="703"/>
      <c r="P16" s="703"/>
      <c r="Q16" s="703"/>
    </row>
    <row r="17" spans="1:17" ht="16.7" customHeight="1">
      <c r="A17" s="730" t="s">
        <v>725</v>
      </c>
      <c r="B17" s="730"/>
      <c r="C17" s="730"/>
      <c r="D17" s="730"/>
      <c r="E17" s="730"/>
      <c r="F17" s="730"/>
      <c r="G17" s="730"/>
      <c r="H17" s="730"/>
      <c r="I17" s="730"/>
      <c r="J17" s="730"/>
      <c r="K17" s="730"/>
      <c r="L17" s="730"/>
      <c r="M17" s="730"/>
      <c r="N17" s="730"/>
      <c r="O17" s="730"/>
      <c r="P17" s="730"/>
      <c r="Q17" s="730"/>
    </row>
    <row r="18" spans="1:17" ht="16.7" customHeight="1">
      <c r="A18" s="703"/>
      <c r="B18" s="703"/>
    </row>
    <row r="19" spans="1:17" ht="19.899999999999999" customHeight="1">
      <c r="A19" s="512"/>
      <c r="B19" s="513"/>
      <c r="C19" s="514"/>
      <c r="D19" s="515"/>
      <c r="E19" s="515"/>
      <c r="F19" s="515"/>
      <c r="G19" s="515"/>
      <c r="H19" s="515"/>
      <c r="I19" s="515"/>
      <c r="J19" s="515"/>
      <c r="K19" s="515"/>
      <c r="L19" s="515"/>
      <c r="M19" s="515"/>
      <c r="N19" s="516"/>
      <c r="O19" s="517"/>
    </row>
    <row r="20" spans="1:17" ht="19.899999999999999" customHeight="1">
      <c r="A20" s="741" t="s">
        <v>726</v>
      </c>
      <c r="B20" s="709"/>
      <c r="C20" s="518"/>
      <c r="D20" s="793" t="s">
        <v>727</v>
      </c>
      <c r="E20" s="796"/>
      <c r="F20" s="793" t="s">
        <v>728</v>
      </c>
      <c r="G20" s="794"/>
      <c r="H20" s="794"/>
      <c r="I20" s="794"/>
      <c r="J20" s="794"/>
      <c r="K20" s="794"/>
      <c r="L20" s="794"/>
      <c r="M20" s="794"/>
      <c r="N20" s="795"/>
      <c r="O20" s="519"/>
    </row>
    <row r="21" spans="1:17" ht="19.899999999999999" customHeight="1">
      <c r="A21" s="773" t="s">
        <v>729</v>
      </c>
      <c r="B21" s="774"/>
      <c r="C21" s="520"/>
      <c r="D21" s="486">
        <v>2023</v>
      </c>
      <c r="E21" s="486">
        <v>2023</v>
      </c>
      <c r="F21" s="487">
        <v>2023</v>
      </c>
      <c r="G21" s="488">
        <v>2023</v>
      </c>
      <c r="H21" s="488">
        <v>2023</v>
      </c>
      <c r="I21" s="488">
        <v>2023</v>
      </c>
      <c r="J21" s="488">
        <v>2022</v>
      </c>
      <c r="K21" s="488">
        <v>2022</v>
      </c>
      <c r="L21" s="488">
        <v>2022</v>
      </c>
      <c r="M21" s="488">
        <v>2022</v>
      </c>
      <c r="N21" s="489">
        <v>2021</v>
      </c>
      <c r="O21" s="521"/>
    </row>
    <row r="22" spans="1:17" ht="19.899999999999999" customHeight="1">
      <c r="A22" s="742" t="s">
        <v>595</v>
      </c>
      <c r="B22" s="743"/>
      <c r="C22" s="522"/>
      <c r="D22" s="490" t="s">
        <v>162</v>
      </c>
      <c r="E22" s="490" t="s">
        <v>163</v>
      </c>
      <c r="F22" s="491" t="s">
        <v>162</v>
      </c>
      <c r="G22" s="58" t="s">
        <v>163</v>
      </c>
      <c r="H22" s="58" t="s">
        <v>164</v>
      </c>
      <c r="I22" s="58" t="s">
        <v>165</v>
      </c>
      <c r="J22" s="58" t="s">
        <v>162</v>
      </c>
      <c r="K22" s="58" t="s">
        <v>163</v>
      </c>
      <c r="L22" s="58" t="s">
        <v>164</v>
      </c>
      <c r="M22" s="58" t="s">
        <v>165</v>
      </c>
      <c r="N22" s="455" t="s">
        <v>162</v>
      </c>
      <c r="O22" s="521"/>
    </row>
    <row r="23" spans="1:17" ht="16.7" customHeight="1">
      <c r="A23" s="523"/>
      <c r="B23" s="523"/>
      <c r="C23" s="524"/>
      <c r="D23" s="525"/>
      <c r="E23" s="525"/>
      <c r="F23" s="525"/>
      <c r="G23" s="525"/>
      <c r="H23" s="525"/>
      <c r="I23" s="525"/>
      <c r="J23" s="525"/>
      <c r="K23" s="525"/>
      <c r="L23" s="525"/>
      <c r="M23" s="525"/>
      <c r="N23" s="525"/>
    </row>
    <row r="24" spans="1:17" ht="16.7" customHeight="1">
      <c r="A24" s="761" t="s">
        <v>730</v>
      </c>
      <c r="B24" s="763"/>
      <c r="C24" s="432"/>
      <c r="D24" s="354"/>
      <c r="E24" s="354"/>
      <c r="F24" s="437"/>
      <c r="G24" s="6"/>
      <c r="H24" s="6"/>
      <c r="I24" s="6"/>
      <c r="J24" s="6"/>
      <c r="K24" s="6"/>
      <c r="L24" s="6"/>
      <c r="M24" s="6"/>
      <c r="N24" s="438"/>
      <c r="O24" s="161"/>
    </row>
    <row r="25" spans="1:17" ht="16.7" customHeight="1">
      <c r="A25" s="161"/>
      <c r="B25" s="115" t="s">
        <v>731</v>
      </c>
      <c r="C25" s="162">
        <v>8</v>
      </c>
      <c r="D25" s="94">
        <v>25202</v>
      </c>
      <c r="E25" s="94">
        <v>20249</v>
      </c>
      <c r="F25" s="95">
        <v>-703</v>
      </c>
      <c r="G25" s="96">
        <v>-555</v>
      </c>
      <c r="H25" s="96">
        <v>-39</v>
      </c>
      <c r="I25" s="96">
        <v>-85</v>
      </c>
      <c r="J25" s="96">
        <v>-350</v>
      </c>
      <c r="K25" s="96">
        <v>-163</v>
      </c>
      <c r="L25" s="96">
        <v>-325</v>
      </c>
      <c r="M25" s="96">
        <v>-61</v>
      </c>
      <c r="N25" s="97">
        <v>-8</v>
      </c>
      <c r="O25" s="161"/>
    </row>
    <row r="26" spans="1:17" ht="16.7" customHeight="1">
      <c r="A26" s="161"/>
      <c r="B26" s="115" t="s">
        <v>732</v>
      </c>
      <c r="C26" s="162">
        <v>9</v>
      </c>
      <c r="D26" s="94">
        <v>11181</v>
      </c>
      <c r="E26" s="94">
        <v>9092</v>
      </c>
      <c r="F26" s="95">
        <v>-550</v>
      </c>
      <c r="G26" s="96">
        <v>-287</v>
      </c>
      <c r="H26" s="96">
        <v>-235</v>
      </c>
      <c r="I26" s="96">
        <v>-257</v>
      </c>
      <c r="J26" s="96">
        <v>-442</v>
      </c>
      <c r="K26" s="96">
        <v>-219</v>
      </c>
      <c r="L26" s="96">
        <v>-500</v>
      </c>
      <c r="M26" s="96">
        <v>-107</v>
      </c>
      <c r="N26" s="97">
        <v>65</v>
      </c>
      <c r="O26" s="161"/>
    </row>
    <row r="27" spans="1:17" ht="16.7" customHeight="1">
      <c r="A27" s="161"/>
      <c r="B27" s="115" t="s">
        <v>733</v>
      </c>
      <c r="C27" s="162">
        <v>10</v>
      </c>
      <c r="D27" s="94">
        <v>6969</v>
      </c>
      <c r="E27" s="94">
        <v>6919</v>
      </c>
      <c r="F27" s="95">
        <v>-95</v>
      </c>
      <c r="G27" s="96">
        <v>-88</v>
      </c>
      <c r="H27" s="96">
        <v>-6</v>
      </c>
      <c r="I27" s="96">
        <v>-54</v>
      </c>
      <c r="J27" s="96">
        <v>-121</v>
      </c>
      <c r="K27" s="96">
        <v>-62</v>
      </c>
      <c r="L27" s="96">
        <v>-80</v>
      </c>
      <c r="M27" s="96">
        <v>-14</v>
      </c>
      <c r="N27" s="97">
        <v>26</v>
      </c>
      <c r="O27" s="161"/>
    </row>
    <row r="28" spans="1:17" ht="16.7" customHeight="1">
      <c r="A28" s="740" t="s">
        <v>734</v>
      </c>
      <c r="B28" s="703"/>
      <c r="C28" s="162">
        <v>11</v>
      </c>
      <c r="D28" s="94">
        <v>15765</v>
      </c>
      <c r="E28" s="94">
        <v>14139</v>
      </c>
      <c r="F28" s="95">
        <v>-656</v>
      </c>
      <c r="G28" s="96">
        <v>-325</v>
      </c>
      <c r="H28" s="96">
        <v>-193</v>
      </c>
      <c r="I28" s="96">
        <v>-202</v>
      </c>
      <c r="J28" s="96">
        <v>-304</v>
      </c>
      <c r="K28" s="96">
        <v>-115</v>
      </c>
      <c r="L28" s="96">
        <v>-130</v>
      </c>
      <c r="M28" s="96">
        <v>30</v>
      </c>
      <c r="N28" s="97">
        <v>120</v>
      </c>
      <c r="O28" s="161"/>
    </row>
    <row r="29" spans="1:17" ht="16.7" customHeight="1">
      <c r="A29" s="740" t="s">
        <v>735</v>
      </c>
      <c r="B29" s="703"/>
      <c r="C29" s="162">
        <v>12</v>
      </c>
      <c r="D29" s="94">
        <v>3551</v>
      </c>
      <c r="E29" s="94">
        <v>3273</v>
      </c>
      <c r="F29" s="95">
        <v>-87</v>
      </c>
      <c r="G29" s="96">
        <v>-120</v>
      </c>
      <c r="H29" s="96">
        <v>-57</v>
      </c>
      <c r="I29" s="96">
        <v>-99</v>
      </c>
      <c r="J29" s="96">
        <v>-170</v>
      </c>
      <c r="K29" s="96">
        <v>-99</v>
      </c>
      <c r="L29" s="96">
        <v>-116</v>
      </c>
      <c r="M29" s="96">
        <v>-21</v>
      </c>
      <c r="N29" s="97">
        <v>14</v>
      </c>
      <c r="O29" s="161"/>
    </row>
    <row r="30" spans="1:17" ht="16.7" customHeight="1">
      <c r="A30" s="746" t="s">
        <v>736</v>
      </c>
      <c r="B30" s="703"/>
      <c r="C30" s="164">
        <v>13</v>
      </c>
      <c r="D30" s="84">
        <v>160</v>
      </c>
      <c r="E30" s="84">
        <v>159</v>
      </c>
      <c r="F30" s="85">
        <v>31</v>
      </c>
      <c r="G30" s="86">
        <v>30</v>
      </c>
      <c r="H30" s="86">
        <v>31</v>
      </c>
      <c r="I30" s="86">
        <v>31</v>
      </c>
      <c r="J30" s="86">
        <v>31</v>
      </c>
      <c r="K30" s="86">
        <v>30</v>
      </c>
      <c r="L30" s="86">
        <v>31</v>
      </c>
      <c r="M30" s="86">
        <v>31</v>
      </c>
      <c r="N30" s="87">
        <v>29</v>
      </c>
      <c r="O30" s="161"/>
    </row>
    <row r="31" spans="1:17" ht="16.7" customHeight="1">
      <c r="A31" s="767" t="s">
        <v>737</v>
      </c>
      <c r="B31" s="764"/>
      <c r="C31" s="344">
        <v>14</v>
      </c>
      <c r="D31" s="321">
        <v>62828</v>
      </c>
      <c r="E31" s="321">
        <v>53831</v>
      </c>
      <c r="F31" s="381">
        <v>-2060</v>
      </c>
      <c r="G31" s="382">
        <v>-1345</v>
      </c>
      <c r="H31" s="382">
        <v>-499</v>
      </c>
      <c r="I31" s="382">
        <v>-666</v>
      </c>
      <c r="J31" s="382">
        <v>-1356</v>
      </c>
      <c r="K31" s="382">
        <v>-628</v>
      </c>
      <c r="L31" s="382">
        <v>-1120</v>
      </c>
      <c r="M31" s="382">
        <v>-142</v>
      </c>
      <c r="N31" s="383">
        <v>246</v>
      </c>
      <c r="O31" s="161"/>
    </row>
    <row r="32" spans="1:17" ht="16.7" customHeight="1">
      <c r="A32" s="728" t="s">
        <v>738</v>
      </c>
      <c r="B32" s="728"/>
      <c r="C32" s="728"/>
      <c r="D32" s="728"/>
      <c r="E32" s="728"/>
      <c r="F32" s="728"/>
      <c r="G32" s="728"/>
      <c r="H32" s="728"/>
      <c r="I32" s="728"/>
      <c r="J32" s="728"/>
      <c r="K32" s="728"/>
      <c r="L32" s="728"/>
      <c r="M32" s="728"/>
      <c r="N32" s="728"/>
      <c r="O32" s="703"/>
      <c r="P32" s="703"/>
      <c r="Q32" s="703"/>
    </row>
    <row r="33" spans="1:13" ht="16.7" customHeight="1">
      <c r="A33" s="703"/>
      <c r="B33" s="703"/>
    </row>
    <row r="34" spans="1:13" ht="19.899999999999999" customHeight="1">
      <c r="A34" s="526"/>
      <c r="B34" s="527"/>
      <c r="C34" s="528"/>
      <c r="D34" s="527"/>
      <c r="E34" s="527"/>
      <c r="F34" s="527"/>
      <c r="G34" s="527"/>
      <c r="H34" s="527"/>
      <c r="I34" s="527"/>
      <c r="J34" s="527"/>
      <c r="K34" s="527"/>
      <c r="L34" s="529"/>
      <c r="M34" s="149"/>
    </row>
    <row r="35" spans="1:13" ht="19.899999999999999" customHeight="1">
      <c r="A35" s="741" t="s">
        <v>739</v>
      </c>
      <c r="B35" s="709"/>
      <c r="C35" s="528"/>
      <c r="D35" s="527"/>
      <c r="E35" s="527"/>
      <c r="F35" s="527"/>
      <c r="G35" s="527"/>
      <c r="H35" s="527"/>
      <c r="I35" s="527"/>
      <c r="J35" s="527"/>
      <c r="K35" s="527"/>
      <c r="L35" s="530"/>
      <c r="M35" s="149"/>
    </row>
    <row r="36" spans="1:13" ht="19.899999999999999" customHeight="1">
      <c r="A36" s="741" t="s">
        <v>740</v>
      </c>
      <c r="B36" s="709"/>
      <c r="C36" s="528"/>
      <c r="D36" s="51">
        <v>2023</v>
      </c>
      <c r="E36" s="51">
        <v>2023</v>
      </c>
      <c r="F36" s="51">
        <v>2023</v>
      </c>
      <c r="G36" s="51">
        <v>2023</v>
      </c>
      <c r="H36" s="51">
        <v>2022</v>
      </c>
      <c r="I36" s="51">
        <v>2022</v>
      </c>
      <c r="J36" s="51">
        <v>2022</v>
      </c>
      <c r="K36" s="51">
        <v>2022</v>
      </c>
      <c r="L36" s="59">
        <v>2021</v>
      </c>
      <c r="M36" s="149"/>
    </row>
    <row r="37" spans="1:13" ht="19.899999999999999" customHeight="1">
      <c r="A37" s="742" t="s">
        <v>595</v>
      </c>
      <c r="B37" s="743"/>
      <c r="C37" s="531"/>
      <c r="D37" s="58" t="s">
        <v>162</v>
      </c>
      <c r="E37" s="58" t="s">
        <v>163</v>
      </c>
      <c r="F37" s="58" t="s">
        <v>164</v>
      </c>
      <c r="G37" s="58" t="s">
        <v>165</v>
      </c>
      <c r="H37" s="58" t="s">
        <v>162</v>
      </c>
      <c r="I37" s="58" t="s">
        <v>163</v>
      </c>
      <c r="J37" s="58" t="s">
        <v>164</v>
      </c>
      <c r="K37" s="58" t="s">
        <v>165</v>
      </c>
      <c r="L37" s="455" t="s">
        <v>162</v>
      </c>
      <c r="M37" s="149"/>
    </row>
    <row r="38" spans="1:13" ht="16.7" customHeight="1">
      <c r="A38" s="797"/>
      <c r="B38" s="797"/>
      <c r="C38" s="532"/>
      <c r="D38" s="463"/>
      <c r="E38" s="463"/>
      <c r="F38" s="463"/>
      <c r="G38" s="463"/>
      <c r="H38" s="463"/>
      <c r="I38" s="463"/>
      <c r="J38" s="463"/>
      <c r="K38" s="463"/>
      <c r="L38" s="463"/>
    </row>
    <row r="39" spans="1:13" ht="16.7" customHeight="1">
      <c r="A39" s="747" t="s">
        <v>741</v>
      </c>
      <c r="B39" s="703"/>
    </row>
    <row r="40" spans="1:13" ht="16.7" customHeight="1">
      <c r="A40" s="745" t="s">
        <v>742</v>
      </c>
      <c r="B40" s="728"/>
      <c r="C40" s="157">
        <v>15</v>
      </c>
      <c r="D40" s="492">
        <v>473654</v>
      </c>
      <c r="E40" s="493">
        <v>431857</v>
      </c>
      <c r="F40" s="494">
        <v>452325</v>
      </c>
      <c r="G40" s="494">
        <v>417038</v>
      </c>
      <c r="H40" s="494">
        <v>412126</v>
      </c>
      <c r="I40" s="494">
        <v>382812</v>
      </c>
      <c r="J40" s="494">
        <v>345356</v>
      </c>
      <c r="K40" s="494">
        <v>319052</v>
      </c>
      <c r="L40" s="495">
        <v>309566</v>
      </c>
      <c r="M40" s="41"/>
    </row>
    <row r="41" spans="1:13" ht="16.7" customHeight="1">
      <c r="A41" s="740" t="s">
        <v>743</v>
      </c>
      <c r="B41" s="703"/>
      <c r="C41" s="162">
        <v>16</v>
      </c>
      <c r="D41" s="496">
        <v>299956</v>
      </c>
      <c r="E41" s="497">
        <v>305454</v>
      </c>
      <c r="F41" s="446">
        <v>303401</v>
      </c>
      <c r="G41" s="446">
        <v>289093</v>
      </c>
      <c r="H41" s="446">
        <v>299264</v>
      </c>
      <c r="I41" s="446">
        <v>294655</v>
      </c>
      <c r="J41" s="446">
        <v>296553</v>
      </c>
      <c r="K41" s="446">
        <v>301232</v>
      </c>
      <c r="L41" s="442">
        <v>286386</v>
      </c>
      <c r="M41" s="41"/>
    </row>
    <row r="42" spans="1:13" ht="16.7" customHeight="1">
      <c r="A42" s="746" t="s">
        <v>744</v>
      </c>
      <c r="B42" s="703"/>
      <c r="C42" s="164">
        <v>17</v>
      </c>
      <c r="D42" s="498">
        <v>35375</v>
      </c>
      <c r="E42" s="499">
        <v>37449</v>
      </c>
      <c r="F42" s="500">
        <v>36810</v>
      </c>
      <c r="G42" s="500">
        <v>34183</v>
      </c>
      <c r="H42" s="500">
        <v>33052</v>
      </c>
      <c r="I42" s="500">
        <v>34041</v>
      </c>
      <c r="J42" s="500">
        <v>35365</v>
      </c>
      <c r="K42" s="500">
        <v>37690</v>
      </c>
      <c r="L42" s="469">
        <v>38761</v>
      </c>
      <c r="M42" s="41"/>
    </row>
    <row r="43" spans="1:13" ht="16.7" customHeight="1">
      <c r="A43" s="767" t="s">
        <v>745</v>
      </c>
      <c r="B43" s="764"/>
      <c r="C43" s="344">
        <v>18</v>
      </c>
      <c r="D43" s="321">
        <v>808985</v>
      </c>
      <c r="E43" s="501">
        <v>774760</v>
      </c>
      <c r="F43" s="502">
        <v>792536</v>
      </c>
      <c r="G43" s="502">
        <v>740314</v>
      </c>
      <c r="H43" s="502">
        <v>744442</v>
      </c>
      <c r="I43" s="502">
        <v>711508</v>
      </c>
      <c r="J43" s="502">
        <v>677274</v>
      </c>
      <c r="K43" s="502">
        <v>657974</v>
      </c>
      <c r="L43" s="474">
        <v>634713</v>
      </c>
      <c r="M43" s="41"/>
    </row>
    <row r="44" spans="1:13" ht="16.7" customHeight="1">
      <c r="A44" s="728"/>
      <c r="B44" s="728"/>
      <c r="C44" s="208"/>
      <c r="D44" s="114"/>
      <c r="E44" s="114"/>
      <c r="F44" s="114"/>
      <c r="G44" s="114"/>
      <c r="H44" s="114"/>
      <c r="I44" s="114"/>
      <c r="J44" s="114"/>
      <c r="K44" s="114"/>
      <c r="L44" s="114"/>
    </row>
    <row r="45" spans="1:13" ht="16.7" customHeight="1">
      <c r="A45" s="744" t="s">
        <v>746</v>
      </c>
      <c r="B45" s="703"/>
    </row>
    <row r="46" spans="1:13" ht="16.7" customHeight="1">
      <c r="A46" s="745" t="s">
        <v>747</v>
      </c>
      <c r="B46" s="728"/>
      <c r="C46" s="157">
        <v>19</v>
      </c>
      <c r="D46" s="492">
        <v>9346</v>
      </c>
      <c r="E46" s="493">
        <v>9509</v>
      </c>
      <c r="F46" s="494">
        <v>10686</v>
      </c>
      <c r="G46" s="494">
        <v>10567</v>
      </c>
      <c r="H46" s="494">
        <v>10366</v>
      </c>
      <c r="I46" s="494">
        <v>10194</v>
      </c>
      <c r="J46" s="494">
        <v>9566</v>
      </c>
      <c r="K46" s="494">
        <v>10397</v>
      </c>
      <c r="L46" s="495">
        <v>149660</v>
      </c>
      <c r="M46" s="41"/>
    </row>
    <row r="47" spans="1:13" ht="16.7" customHeight="1">
      <c r="A47" s="740" t="s">
        <v>748</v>
      </c>
      <c r="B47" s="703"/>
      <c r="C47" s="162">
        <v>20</v>
      </c>
      <c r="D47" s="496">
        <v>204346</v>
      </c>
      <c r="E47" s="497">
        <v>204063</v>
      </c>
      <c r="F47" s="446">
        <v>201391</v>
      </c>
      <c r="G47" s="446">
        <v>187492</v>
      </c>
      <c r="H47" s="446">
        <v>179219</v>
      </c>
      <c r="I47" s="446">
        <v>180169</v>
      </c>
      <c r="J47" s="446">
        <v>180780</v>
      </c>
      <c r="K47" s="446">
        <v>189452</v>
      </c>
      <c r="L47" s="442">
        <v>185520</v>
      </c>
      <c r="M47" s="41"/>
    </row>
    <row r="48" spans="1:13" ht="16.7" customHeight="1">
      <c r="A48" s="746" t="s">
        <v>744</v>
      </c>
      <c r="B48" s="703"/>
      <c r="C48" s="164">
        <v>21</v>
      </c>
      <c r="D48" s="498">
        <v>119255</v>
      </c>
      <c r="E48" s="499">
        <v>126612</v>
      </c>
      <c r="F48" s="500">
        <v>126095</v>
      </c>
      <c r="G48" s="500">
        <v>123481</v>
      </c>
      <c r="H48" s="500">
        <v>115877</v>
      </c>
      <c r="I48" s="500">
        <v>120106</v>
      </c>
      <c r="J48" s="500">
        <v>122106</v>
      </c>
      <c r="K48" s="500">
        <v>132732</v>
      </c>
      <c r="L48" s="469">
        <v>188090</v>
      </c>
      <c r="M48" s="41"/>
    </row>
    <row r="49" spans="1:14" ht="16.7" customHeight="1">
      <c r="A49" s="767" t="s">
        <v>737</v>
      </c>
      <c r="B49" s="764"/>
      <c r="C49" s="344">
        <v>22</v>
      </c>
      <c r="D49" s="321">
        <v>332947</v>
      </c>
      <c r="E49" s="501">
        <v>340184</v>
      </c>
      <c r="F49" s="502">
        <v>338172</v>
      </c>
      <c r="G49" s="502">
        <v>321540</v>
      </c>
      <c r="H49" s="502">
        <v>305462</v>
      </c>
      <c r="I49" s="502">
        <v>310469</v>
      </c>
      <c r="J49" s="502">
        <v>312452</v>
      </c>
      <c r="K49" s="502">
        <v>332581</v>
      </c>
      <c r="L49" s="474">
        <v>523270</v>
      </c>
      <c r="M49" s="41"/>
    </row>
    <row r="50" spans="1:14" ht="16.7" customHeight="1">
      <c r="A50" s="728" t="s">
        <v>749</v>
      </c>
      <c r="B50" s="728"/>
      <c r="C50" s="728"/>
      <c r="D50" s="728"/>
      <c r="E50" s="728"/>
      <c r="F50" s="728"/>
      <c r="G50" s="728"/>
      <c r="H50" s="728"/>
      <c r="I50" s="728"/>
      <c r="J50" s="728"/>
      <c r="K50" s="728"/>
      <c r="L50" s="728"/>
      <c r="M50" s="703"/>
      <c r="N50" s="703"/>
    </row>
    <row r="51" spans="1:14" ht="16.7" customHeight="1">
      <c r="A51" s="730" t="s">
        <v>750</v>
      </c>
      <c r="B51" s="703"/>
      <c r="C51" s="703"/>
      <c r="D51" s="703"/>
      <c r="E51" s="703"/>
      <c r="F51" s="703"/>
      <c r="G51" s="703"/>
      <c r="H51" s="703"/>
      <c r="I51" s="703"/>
      <c r="J51" s="703"/>
      <c r="K51" s="703"/>
      <c r="L51" s="703"/>
    </row>
    <row r="52" spans="1:14" ht="16.7" customHeight="1"/>
    <row r="53" spans="1:14" ht="16.7" customHeight="1"/>
    <row r="54" spans="1:14" ht="16.7" customHeight="1"/>
    <row r="55" spans="1:14" ht="16.7" customHeight="1"/>
    <row r="56" spans="1:14" ht="16.7" customHeight="1"/>
    <row r="57" spans="1:14" ht="16.7" customHeight="1"/>
    <row r="58" spans="1:14" ht="16.7" customHeight="1"/>
    <row r="59" spans="1:14" ht="16.7" customHeight="1"/>
    <row r="60" spans="1:14" ht="16.7" customHeight="1"/>
    <row r="61" spans="1:14" ht="16.7" customHeight="1"/>
    <row r="62" spans="1:14" ht="16.7" customHeight="1"/>
    <row r="63" spans="1:14" ht="16.7" customHeight="1"/>
    <row r="64" spans="1:1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49">
    <mergeCell ref="A46:B46"/>
    <mergeCell ref="A47:B47"/>
    <mergeCell ref="A48:B48"/>
    <mergeCell ref="A49:B49"/>
    <mergeCell ref="A51:L51"/>
    <mergeCell ref="A50:N50"/>
    <mergeCell ref="A41:B41"/>
    <mergeCell ref="A42:B42"/>
    <mergeCell ref="A43:B43"/>
    <mergeCell ref="A44:B44"/>
    <mergeCell ref="A45:B45"/>
    <mergeCell ref="A36:B36"/>
    <mergeCell ref="A37:B37"/>
    <mergeCell ref="A38:B38"/>
    <mergeCell ref="A39:B39"/>
    <mergeCell ref="A40:B40"/>
    <mergeCell ref="A32:Q32"/>
    <mergeCell ref="F20:N20"/>
    <mergeCell ref="A17:Q17"/>
    <mergeCell ref="A33:B33"/>
    <mergeCell ref="A35:B35"/>
    <mergeCell ref="A24:B24"/>
    <mergeCell ref="A28:B28"/>
    <mergeCell ref="A29:B29"/>
    <mergeCell ref="A30:B30"/>
    <mergeCell ref="A31:B31"/>
    <mergeCell ref="A18:B18"/>
    <mergeCell ref="A20:B20"/>
    <mergeCell ref="D20:E20"/>
    <mergeCell ref="A21:B21"/>
    <mergeCell ref="A22:B22"/>
    <mergeCell ref="A15:Q15"/>
    <mergeCell ref="A16:Q16"/>
    <mergeCell ref="A9:B9"/>
    <mergeCell ref="A10:B10"/>
    <mergeCell ref="A11:B11"/>
    <mergeCell ref="A12:B12"/>
    <mergeCell ref="A13:B13"/>
    <mergeCell ref="A14:B14"/>
    <mergeCell ref="A8:B8"/>
    <mergeCell ref="E4:H4"/>
    <mergeCell ref="I4:L4"/>
    <mergeCell ref="O1:Q2"/>
    <mergeCell ref="M4:P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October 31, 2023 Supplementary Financial Information&amp;R&amp;14Page 23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R248"/>
  <sheetViews>
    <sheetView showRuler="0" zoomScale="75" zoomScaleNormal="75" workbookViewId="0"/>
  </sheetViews>
  <sheetFormatPr defaultColWidth="13.28515625" defaultRowHeight="12.75"/>
  <cols>
    <col min="1" max="1" width="3.7109375" customWidth="1"/>
    <col min="2" max="2" width="115.57031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9.42578125" customWidth="1"/>
    <col min="19" max="19" width="26.28515625" customWidth="1"/>
    <col min="20" max="20" width="57.28515625" customWidth="1"/>
    <col min="21" max="21" width="16.28515625" customWidth="1"/>
    <col min="22" max="30" width="8.28515625" customWidth="1"/>
    <col min="31" max="31" width="1.5703125" customWidth="1"/>
    <col min="32" max="35" width="8.28515625" customWidth="1"/>
    <col min="36" max="37" width="8.7109375" customWidth="1"/>
  </cols>
  <sheetData>
    <row r="1" spans="1:18" ht="19.899999999999999" customHeight="1">
      <c r="A1" s="48"/>
      <c r="B1" s="117"/>
      <c r="C1" s="117"/>
      <c r="D1" s="117"/>
      <c r="E1" s="117"/>
      <c r="F1" s="117"/>
      <c r="G1" s="117"/>
      <c r="H1" s="117"/>
      <c r="I1" s="117"/>
      <c r="J1" s="117"/>
      <c r="K1" s="117"/>
      <c r="L1" s="117"/>
      <c r="M1" s="117"/>
      <c r="N1" s="769"/>
      <c r="O1" s="769"/>
      <c r="P1" s="769"/>
      <c r="Q1" s="770"/>
      <c r="R1" s="2"/>
    </row>
    <row r="2" spans="1:18" ht="19.899999999999999" customHeight="1">
      <c r="A2" s="49"/>
      <c r="B2" s="12"/>
      <c r="C2" s="12"/>
      <c r="D2" s="12"/>
      <c r="E2" s="12"/>
      <c r="F2" s="12"/>
      <c r="G2" s="12"/>
      <c r="H2" s="12"/>
      <c r="I2" s="12"/>
      <c r="J2" s="12"/>
      <c r="K2" s="12"/>
      <c r="L2" s="12"/>
      <c r="M2" s="12"/>
      <c r="N2" s="771"/>
      <c r="O2" s="771"/>
      <c r="P2" s="771"/>
      <c r="Q2" s="772"/>
      <c r="R2" s="2"/>
    </row>
    <row r="3" spans="1:18" ht="19.899999999999999" customHeight="1">
      <c r="A3" s="798" t="s">
        <v>751</v>
      </c>
      <c r="B3" s="799"/>
      <c r="C3" s="12"/>
      <c r="D3" s="12"/>
      <c r="E3" s="12"/>
      <c r="F3" s="12"/>
      <c r="G3" s="12"/>
      <c r="H3" s="12"/>
      <c r="I3" s="12"/>
      <c r="J3" s="12"/>
      <c r="K3" s="12"/>
      <c r="L3" s="12"/>
      <c r="M3" s="12"/>
      <c r="N3" s="123"/>
      <c r="O3" s="123"/>
      <c r="P3" s="123"/>
      <c r="Q3" s="124"/>
      <c r="R3" s="2"/>
    </row>
    <row r="4" spans="1:18" ht="19.899999999999999" customHeight="1">
      <c r="A4" s="49"/>
      <c r="B4" s="12"/>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56"/>
      <c r="B5" s="546"/>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800"/>
      <c r="B6" s="800"/>
      <c r="C6" s="419"/>
      <c r="D6" s="209"/>
      <c r="E6" s="209"/>
      <c r="F6" s="209"/>
      <c r="G6" s="209"/>
      <c r="H6" s="209"/>
      <c r="I6" s="209"/>
      <c r="J6" s="209"/>
      <c r="K6" s="209"/>
      <c r="L6" s="209"/>
      <c r="M6" s="210"/>
      <c r="N6" s="209"/>
      <c r="O6" s="209"/>
      <c r="P6" s="210"/>
      <c r="Q6" s="210"/>
    </row>
    <row r="7" spans="1:18" ht="16.7" customHeight="1">
      <c r="A7" s="744" t="s">
        <v>752</v>
      </c>
      <c r="B7" s="703"/>
    </row>
    <row r="8" spans="1:18" ht="16.7" customHeight="1">
      <c r="A8" s="801" t="s">
        <v>753</v>
      </c>
      <c r="B8" s="714"/>
      <c r="C8" s="547"/>
      <c r="D8" s="548"/>
      <c r="E8" s="437"/>
      <c r="F8" s="6"/>
      <c r="G8" s="6"/>
      <c r="H8" s="6"/>
      <c r="I8" s="6"/>
      <c r="J8" s="6"/>
      <c r="K8" s="6"/>
      <c r="L8" s="438"/>
      <c r="M8" s="279"/>
    </row>
    <row r="9" spans="1:18" ht="16.7" customHeight="1">
      <c r="A9" s="740" t="s">
        <v>754</v>
      </c>
      <c r="B9" s="703"/>
      <c r="C9" s="162">
        <v>1</v>
      </c>
      <c r="D9" s="183">
        <v>0.439</v>
      </c>
      <c r="E9" s="184">
        <v>0.44600000000000001</v>
      </c>
      <c r="F9" s="185">
        <v>0.435</v>
      </c>
      <c r="G9" s="185">
        <v>0.436</v>
      </c>
      <c r="H9" s="185">
        <v>0.43099999999999999</v>
      </c>
      <c r="I9" s="185">
        <v>0.442</v>
      </c>
      <c r="J9" s="185">
        <v>0.44400000000000001</v>
      </c>
      <c r="K9" s="185">
        <v>0.44900000000000001</v>
      </c>
      <c r="L9" s="186">
        <v>0.46500000000000002</v>
      </c>
      <c r="M9" s="161"/>
    </row>
    <row r="10" spans="1:18" ht="16.7" customHeight="1">
      <c r="A10" s="746" t="s">
        <v>606</v>
      </c>
      <c r="B10" s="703"/>
      <c r="C10" s="164">
        <v>2</v>
      </c>
      <c r="D10" s="202">
        <v>0.56100000000000005</v>
      </c>
      <c r="E10" s="203">
        <v>0.55400000000000005</v>
      </c>
      <c r="F10" s="204">
        <v>0.56499999999999995</v>
      </c>
      <c r="G10" s="204">
        <v>0.56399999999999995</v>
      </c>
      <c r="H10" s="204">
        <v>0.56899999999999995</v>
      </c>
      <c r="I10" s="204">
        <v>0.55800000000000005</v>
      </c>
      <c r="J10" s="204">
        <v>0.55600000000000005</v>
      </c>
      <c r="K10" s="204">
        <v>0.55100000000000005</v>
      </c>
      <c r="L10" s="205">
        <v>0.53500000000000003</v>
      </c>
      <c r="M10" s="279"/>
    </row>
    <row r="11" spans="1:18" ht="16.7" customHeight="1">
      <c r="A11" s="745" t="s">
        <v>755</v>
      </c>
      <c r="B11" s="728"/>
      <c r="C11" s="157">
        <v>3</v>
      </c>
      <c r="D11" s="198">
        <v>0.55900000000000005</v>
      </c>
      <c r="E11" s="199">
        <v>0.57299999999999995</v>
      </c>
      <c r="F11" s="200">
        <v>0.55700000000000005</v>
      </c>
      <c r="G11" s="200">
        <v>0.63500000000000001</v>
      </c>
      <c r="H11" s="200">
        <v>0.626</v>
      </c>
      <c r="I11" s="200">
        <v>0.64200000000000002</v>
      </c>
      <c r="J11" s="200">
        <v>0.64300000000000002</v>
      </c>
      <c r="K11" s="200">
        <v>0.64100000000000001</v>
      </c>
      <c r="L11" s="201">
        <v>0.66</v>
      </c>
      <c r="M11" s="279"/>
    </row>
    <row r="12" spans="1:18" ht="16.7" customHeight="1">
      <c r="A12" s="740" t="s">
        <v>756</v>
      </c>
      <c r="B12" s="703"/>
      <c r="C12" s="162">
        <v>4</v>
      </c>
      <c r="D12" s="183">
        <v>0.42399999999999999</v>
      </c>
      <c r="E12" s="184">
        <v>0.41</v>
      </c>
      <c r="F12" s="185">
        <v>0.42499999999999999</v>
      </c>
      <c r="G12" s="185">
        <v>0.34399999999999997</v>
      </c>
      <c r="H12" s="185">
        <v>0.35399999999999998</v>
      </c>
      <c r="I12" s="185">
        <v>0.33800000000000002</v>
      </c>
      <c r="J12" s="185">
        <v>0.33700000000000002</v>
      </c>
      <c r="K12" s="185">
        <v>0.34100000000000003</v>
      </c>
      <c r="L12" s="186">
        <v>0.32400000000000001</v>
      </c>
      <c r="M12" s="279"/>
    </row>
    <row r="13" spans="1:18" ht="16.7" customHeight="1">
      <c r="A13" s="746" t="s">
        <v>757</v>
      </c>
      <c r="B13" s="703"/>
      <c r="C13" s="164">
        <v>5</v>
      </c>
      <c r="D13" s="202">
        <v>1.7000000000000001E-2</v>
      </c>
      <c r="E13" s="203">
        <v>1.7000000000000001E-2</v>
      </c>
      <c r="F13" s="204">
        <v>1.7999999999999999E-2</v>
      </c>
      <c r="G13" s="204">
        <v>2.1000000000000001E-2</v>
      </c>
      <c r="H13" s="204">
        <v>0.02</v>
      </c>
      <c r="I13" s="204">
        <v>0.02</v>
      </c>
      <c r="J13" s="204">
        <v>0.02</v>
      </c>
      <c r="K13" s="204">
        <v>1.7999999999999999E-2</v>
      </c>
      <c r="L13" s="205">
        <v>1.6E-2</v>
      </c>
      <c r="M13" s="279"/>
    </row>
    <row r="14" spans="1:18" ht="16.7" customHeight="1">
      <c r="A14" s="728"/>
      <c r="B14" s="728"/>
      <c r="C14" s="208"/>
      <c r="D14" s="40"/>
      <c r="E14" s="40"/>
      <c r="F14" s="40"/>
      <c r="G14" s="40"/>
      <c r="H14" s="40"/>
      <c r="I14" s="40"/>
      <c r="J14" s="40"/>
      <c r="K14" s="40"/>
      <c r="L14" s="40"/>
    </row>
    <row r="15" spans="1:18" ht="16.7" customHeight="1">
      <c r="A15" s="744" t="s">
        <v>758</v>
      </c>
      <c r="B15" s="703"/>
    </row>
    <row r="16" spans="1:18" ht="19.899999999999999" customHeight="1">
      <c r="A16" s="745" t="s">
        <v>759</v>
      </c>
      <c r="B16" s="728"/>
      <c r="C16" s="432"/>
      <c r="D16" s="354"/>
      <c r="E16" s="437"/>
      <c r="F16" s="6"/>
      <c r="G16" s="6"/>
      <c r="H16" s="6"/>
      <c r="I16" s="6"/>
      <c r="J16" s="6"/>
      <c r="K16" s="6"/>
      <c r="L16" s="438"/>
      <c r="M16" s="404"/>
      <c r="N16" s="549"/>
      <c r="O16" s="6"/>
      <c r="P16" s="6"/>
      <c r="Q16" s="438"/>
      <c r="R16" s="2"/>
    </row>
    <row r="17" spans="1:18" ht="16.7" customHeight="1">
      <c r="A17" s="161"/>
      <c r="B17" s="115" t="s">
        <v>737</v>
      </c>
      <c r="C17" s="162">
        <v>6</v>
      </c>
      <c r="D17" s="183">
        <v>0.17272727272727301</v>
      </c>
      <c r="E17" s="184">
        <v>0.20253164556962</v>
      </c>
      <c r="F17" s="185">
        <v>0.200150489089541</v>
      </c>
      <c r="G17" s="185">
        <v>0.259990133201776</v>
      </c>
      <c r="H17" s="185">
        <v>0.27322953289804103</v>
      </c>
      <c r="I17" s="185">
        <v>0.24667349027635599</v>
      </c>
      <c r="J17" s="185">
        <v>0.239284032030146</v>
      </c>
      <c r="K17" s="185">
        <v>0.216764308246958</v>
      </c>
      <c r="L17" s="186">
        <v>0.22959889349930801</v>
      </c>
      <c r="M17" s="404"/>
      <c r="N17" s="184">
        <v>0.17272727272727301</v>
      </c>
      <c r="O17" s="185">
        <v>0.27322953289804103</v>
      </c>
      <c r="P17" s="185">
        <v>0.27322953289804103</v>
      </c>
      <c r="Q17" s="186">
        <v>0.22959889349930801</v>
      </c>
      <c r="R17" s="2"/>
    </row>
    <row r="18" spans="1:18" ht="16.7" customHeight="1">
      <c r="A18" s="161"/>
      <c r="B18" s="115" t="s">
        <v>754</v>
      </c>
      <c r="C18" s="162">
        <v>7</v>
      </c>
      <c r="D18" s="183">
        <v>0.16135662898252801</v>
      </c>
      <c r="E18" s="184">
        <v>0.174224343675418</v>
      </c>
      <c r="F18" s="185">
        <v>0.160240963855422</v>
      </c>
      <c r="G18" s="185">
        <v>0.186046511627907</v>
      </c>
      <c r="H18" s="185">
        <v>0.18451400329489301</v>
      </c>
      <c r="I18" s="185">
        <v>0.17376490630323699</v>
      </c>
      <c r="J18" s="185">
        <v>0.168333333333333</v>
      </c>
      <c r="K18" s="185">
        <v>0.16159999999999999</v>
      </c>
      <c r="L18" s="186">
        <v>0.16144200626959199</v>
      </c>
      <c r="M18" s="404"/>
      <c r="N18" s="184">
        <v>0.16135662898252801</v>
      </c>
      <c r="O18" s="185">
        <v>0.18451400329489301</v>
      </c>
      <c r="P18" s="185">
        <v>0.18451400329489301</v>
      </c>
      <c r="Q18" s="186">
        <v>0.16144200626959199</v>
      </c>
      <c r="R18" s="2"/>
    </row>
    <row r="19" spans="1:18" ht="16.7" customHeight="1">
      <c r="A19" s="161"/>
      <c r="B19" s="115" t="s">
        <v>606</v>
      </c>
      <c r="C19" s="162">
        <v>8</v>
      </c>
      <c r="D19" s="183">
        <v>0.176431201874791</v>
      </c>
      <c r="E19" s="184">
        <v>0.21435692921236299</v>
      </c>
      <c r="F19" s="185">
        <v>0.21827133479212299</v>
      </c>
      <c r="G19" s="185">
        <v>0.29450072358900098</v>
      </c>
      <c r="H19" s="185">
        <v>0.31213872832369899</v>
      </c>
      <c r="I19" s="185">
        <v>0.27798098024871998</v>
      </c>
      <c r="J19" s="185">
        <v>0.26723571897570603</v>
      </c>
      <c r="K19" s="185">
        <v>0.23839397741530699</v>
      </c>
      <c r="L19" s="186">
        <v>0.25800130633572799</v>
      </c>
      <c r="M19" s="404"/>
      <c r="N19" s="184">
        <v>0.176431201874791</v>
      </c>
      <c r="O19" s="185">
        <v>0.31213872832369899</v>
      </c>
      <c r="P19" s="185">
        <v>0.31213872832369899</v>
      </c>
      <c r="Q19" s="186">
        <v>0.25800130633572799</v>
      </c>
      <c r="R19" s="2"/>
    </row>
    <row r="20" spans="1:18" ht="16.7" customHeight="1">
      <c r="A20" s="746" t="s">
        <v>760</v>
      </c>
      <c r="B20" s="703"/>
      <c r="C20" s="164">
        <v>9</v>
      </c>
      <c r="D20" s="193">
        <v>1.8282881245626299E-3</v>
      </c>
      <c r="E20" s="194">
        <v>1.5236828059955201E-3</v>
      </c>
      <c r="F20" s="195">
        <v>1.2890334062456901E-3</v>
      </c>
      <c r="G20" s="195">
        <v>1.2335560937690301E-3</v>
      </c>
      <c r="H20" s="195">
        <v>8.8917178932561704E-4</v>
      </c>
      <c r="I20" s="195">
        <v>8.1048016534750005E-4</v>
      </c>
      <c r="J20" s="195">
        <v>6.28614772588066E-4</v>
      </c>
      <c r="K20" s="195">
        <v>7.2118328316464096E-4</v>
      </c>
      <c r="L20" s="196">
        <v>9.8620639122191608E-4</v>
      </c>
      <c r="M20" s="404"/>
      <c r="N20" s="194">
        <v>1.47920705536941E-3</v>
      </c>
      <c r="O20" s="195">
        <v>7.67333621969322E-4</v>
      </c>
      <c r="P20" s="195">
        <v>7.67333621969322E-4</v>
      </c>
      <c r="Q20" s="196">
        <v>1.3319373536110201E-3</v>
      </c>
      <c r="R20" s="2"/>
    </row>
    <row r="21" spans="1:18" ht="16.7" customHeight="1">
      <c r="A21" s="728"/>
      <c r="B21" s="728"/>
      <c r="C21" s="208"/>
      <c r="D21" s="6"/>
      <c r="E21" s="6"/>
      <c r="F21" s="6"/>
      <c r="G21" s="6"/>
      <c r="H21" s="6"/>
      <c r="I21" s="6"/>
      <c r="J21" s="6"/>
      <c r="K21" s="6"/>
      <c r="L21" s="6"/>
      <c r="N21" s="6"/>
      <c r="O21" s="6"/>
      <c r="P21" s="6"/>
      <c r="Q21" s="6"/>
    </row>
    <row r="22" spans="1:18" ht="16.7" customHeight="1">
      <c r="A22" s="744" t="s">
        <v>761</v>
      </c>
      <c r="B22" s="703"/>
    </row>
    <row r="23" spans="1:18" ht="16.7" customHeight="1">
      <c r="A23" s="745" t="s">
        <v>762</v>
      </c>
      <c r="B23" s="728"/>
      <c r="C23" s="157">
        <v>10</v>
      </c>
      <c r="D23" s="534">
        <v>5.9246315058737601E-3</v>
      </c>
      <c r="E23" s="535">
        <v>4.4167594589935603E-3</v>
      </c>
      <c r="F23" s="536">
        <v>4.09732456113307E-3</v>
      </c>
      <c r="G23" s="536">
        <v>3.6033185372695499E-3</v>
      </c>
      <c r="H23" s="536">
        <v>3.5102813690626299E-3</v>
      </c>
      <c r="I23" s="536">
        <v>3.6331250267278301E-3</v>
      </c>
      <c r="J23" s="536">
        <v>4.0988195862953101E-3</v>
      </c>
      <c r="K23" s="536">
        <v>4.4418377478141098E-3</v>
      </c>
      <c r="L23" s="537">
        <v>4.5677870977388502E-3</v>
      </c>
      <c r="M23" s="161"/>
    </row>
    <row r="24" spans="1:18" ht="16.7" customHeight="1">
      <c r="A24" s="740" t="s">
        <v>763</v>
      </c>
      <c r="B24" s="703"/>
      <c r="C24" s="162">
        <v>11</v>
      </c>
      <c r="D24" s="538">
        <v>4.9293623577880497E-3</v>
      </c>
      <c r="E24" s="539">
        <v>3.5415863121124398E-3</v>
      </c>
      <c r="F24" s="540">
        <v>3.2942547329732298E-3</v>
      </c>
      <c r="G24" s="540">
        <v>2.67905461520739E-3</v>
      </c>
      <c r="H24" s="540">
        <v>2.5629943993170099E-3</v>
      </c>
      <c r="I24" s="540">
        <v>2.7492589887881799E-3</v>
      </c>
      <c r="J24" s="540">
        <v>3.1325707834918399E-3</v>
      </c>
      <c r="K24" s="540">
        <v>3.4958353698887499E-3</v>
      </c>
      <c r="L24" s="541">
        <v>3.5381328567829001E-3</v>
      </c>
      <c r="M24" s="161"/>
    </row>
    <row r="25" spans="1:18" ht="16.7" customHeight="1">
      <c r="A25" s="740" t="s">
        <v>764</v>
      </c>
      <c r="B25" s="703"/>
      <c r="D25" s="404"/>
      <c r="E25" s="161"/>
      <c r="M25" s="161"/>
    </row>
    <row r="26" spans="1:18" ht="16.7" customHeight="1">
      <c r="A26" s="161"/>
      <c r="B26" s="115" t="s">
        <v>754</v>
      </c>
      <c r="C26" s="162">
        <v>12</v>
      </c>
      <c r="D26" s="187">
        <v>2.78093018024926E-3</v>
      </c>
      <c r="E26" s="188">
        <v>2.4112674485863399E-3</v>
      </c>
      <c r="F26" s="189">
        <v>2.47145592511169E-3</v>
      </c>
      <c r="G26" s="189">
        <v>2.1411180306608098E-3</v>
      </c>
      <c r="H26" s="189">
        <v>2.0242583853370098E-3</v>
      </c>
      <c r="I26" s="189">
        <v>2.0425954860745499E-3</v>
      </c>
      <c r="J26" s="189">
        <v>2.1688391277702702E-3</v>
      </c>
      <c r="K26" s="189">
        <v>2.3350014036745098E-3</v>
      </c>
      <c r="L26" s="190">
        <v>2.4217568827688599E-3</v>
      </c>
      <c r="M26" s="161"/>
    </row>
    <row r="27" spans="1:18" ht="16.7" customHeight="1">
      <c r="A27" s="161"/>
      <c r="B27" s="115" t="s">
        <v>606</v>
      </c>
      <c r="C27" s="162">
        <v>13</v>
      </c>
      <c r="D27" s="187">
        <v>6.5725316269687499E-3</v>
      </c>
      <c r="E27" s="188">
        <v>4.4226306233495797E-3</v>
      </c>
      <c r="F27" s="189">
        <v>3.9026228684414599E-3</v>
      </c>
      <c r="G27" s="189">
        <v>3.07754465596207E-3</v>
      </c>
      <c r="H27" s="189">
        <v>2.95548456597529E-3</v>
      </c>
      <c r="I27" s="189">
        <v>3.2910531370038401E-3</v>
      </c>
      <c r="J27" s="189">
        <v>3.88350865959794E-3</v>
      </c>
      <c r="K27" s="189">
        <v>4.4197527268490903E-3</v>
      </c>
      <c r="L27" s="190">
        <v>4.4824116637402099E-3</v>
      </c>
      <c r="M27" s="161"/>
    </row>
    <row r="28" spans="1:18" ht="16.7" customHeight="1">
      <c r="A28" s="161"/>
      <c r="B28" s="115" t="s">
        <v>755</v>
      </c>
      <c r="C28" s="162">
        <v>14</v>
      </c>
      <c r="D28" s="187">
        <v>3.1547609434134901E-3</v>
      </c>
      <c r="E28" s="188">
        <v>2.5821704940716299E-3</v>
      </c>
      <c r="F28" s="189">
        <v>2.3307174109313102E-3</v>
      </c>
      <c r="G28" s="189">
        <v>2.3000269929818202E-3</v>
      </c>
      <c r="H28" s="189">
        <v>2.24740700116752E-3</v>
      </c>
      <c r="I28" s="189">
        <v>2.5391710028416599E-3</v>
      </c>
      <c r="J28" s="189">
        <v>2.7489936450267702E-3</v>
      </c>
      <c r="K28" s="189">
        <v>3.03559208171927E-3</v>
      </c>
      <c r="L28" s="190">
        <v>2.7221341531760901E-3</v>
      </c>
      <c r="M28" s="161"/>
    </row>
    <row r="29" spans="1:18" ht="16.7" customHeight="1">
      <c r="A29" s="161"/>
      <c r="B29" s="115" t="s">
        <v>756</v>
      </c>
      <c r="C29" s="162">
        <v>15</v>
      </c>
      <c r="D29" s="187">
        <v>7.4757588570332203E-3</v>
      </c>
      <c r="E29" s="188">
        <v>5.0125408817497802E-3</v>
      </c>
      <c r="F29" s="189">
        <v>4.6727776905006301E-3</v>
      </c>
      <c r="G29" s="189">
        <v>3.4998805678738E-3</v>
      </c>
      <c r="H29" s="189">
        <v>3.2261296463280201E-3</v>
      </c>
      <c r="I29" s="189">
        <v>3.3108922274179501E-3</v>
      </c>
      <c r="J29" s="189">
        <v>4.0529182162554302E-3</v>
      </c>
      <c r="K29" s="189">
        <v>4.5509816189925299E-3</v>
      </c>
      <c r="L29" s="190">
        <v>5.3805017432563499E-3</v>
      </c>
      <c r="M29" s="161"/>
    </row>
    <row r="30" spans="1:18" ht="16.7" customHeight="1">
      <c r="A30" s="163"/>
      <c r="B30" s="197" t="s">
        <v>757</v>
      </c>
      <c r="C30" s="164">
        <v>16</v>
      </c>
      <c r="D30" s="193">
        <v>0</v>
      </c>
      <c r="E30" s="194">
        <v>4.5804323928178801E-4</v>
      </c>
      <c r="F30" s="195">
        <v>6.8504880972769305E-4</v>
      </c>
      <c r="G30" s="195">
        <v>6.8534224278248999E-4</v>
      </c>
      <c r="H30" s="195">
        <v>7.1345759386426497E-4</v>
      </c>
      <c r="I30" s="195">
        <v>0</v>
      </c>
      <c r="J30" s="195">
        <v>0</v>
      </c>
      <c r="K30" s="195">
        <v>0</v>
      </c>
      <c r="L30" s="196">
        <v>0</v>
      </c>
      <c r="M30" s="161"/>
    </row>
    <row r="31" spans="1:18" ht="16.7" customHeight="1">
      <c r="A31" s="728"/>
      <c r="B31" s="728"/>
      <c r="C31" s="208"/>
      <c r="D31" s="40"/>
      <c r="E31" s="40"/>
      <c r="F31" s="40"/>
      <c r="G31" s="40"/>
      <c r="H31" s="40"/>
      <c r="I31" s="40"/>
      <c r="J31" s="40"/>
      <c r="K31" s="40"/>
      <c r="L31" s="40"/>
    </row>
    <row r="32" spans="1:18" ht="16.7" customHeight="1">
      <c r="A32" s="802" t="s">
        <v>765</v>
      </c>
      <c r="B32" s="703"/>
    </row>
    <row r="33" spans="1:13" ht="16.7" customHeight="1">
      <c r="A33" s="744" t="s">
        <v>766</v>
      </c>
      <c r="B33" s="703"/>
    </row>
    <row r="34" spans="1:13" ht="16.7" customHeight="1">
      <c r="A34" s="745" t="s">
        <v>767</v>
      </c>
      <c r="B34" s="728"/>
      <c r="C34" s="157">
        <v>17</v>
      </c>
      <c r="D34" s="534">
        <v>3.7000000000000002E-3</v>
      </c>
      <c r="E34" s="535">
        <v>3.3E-3</v>
      </c>
      <c r="F34" s="536">
        <v>3.0999999999999999E-3</v>
      </c>
      <c r="G34" s="536">
        <v>2.8999999999999998E-3</v>
      </c>
      <c r="H34" s="536">
        <v>2.3999999999999998E-3</v>
      </c>
      <c r="I34" s="536">
        <v>2.0999999999999999E-3</v>
      </c>
      <c r="J34" s="536">
        <v>2.0999999999999999E-3</v>
      </c>
      <c r="K34" s="536">
        <v>2.0999999999999999E-3</v>
      </c>
      <c r="L34" s="537">
        <v>2.0999999999999999E-3</v>
      </c>
      <c r="M34" s="161"/>
    </row>
    <row r="35" spans="1:13" ht="16.7" customHeight="1">
      <c r="A35" s="740" t="s">
        <v>768</v>
      </c>
      <c r="B35" s="703"/>
      <c r="C35" s="162">
        <v>18</v>
      </c>
      <c r="D35" s="538">
        <v>8.6E-3</v>
      </c>
      <c r="E35" s="539">
        <v>7.7999999999999996E-3</v>
      </c>
      <c r="F35" s="540">
        <v>8.0999999999999996E-3</v>
      </c>
      <c r="G35" s="540">
        <v>7.6E-3</v>
      </c>
      <c r="H35" s="540">
        <v>6.7000000000000002E-3</v>
      </c>
      <c r="I35" s="540">
        <v>5.7000000000000002E-3</v>
      </c>
      <c r="J35" s="540">
        <v>6.0000000000000001E-3</v>
      </c>
      <c r="K35" s="540">
        <v>6.1000000000000004E-3</v>
      </c>
      <c r="L35" s="541">
        <v>6.1999999999999998E-3</v>
      </c>
      <c r="M35" s="161"/>
    </row>
    <row r="36" spans="1:13" ht="16.7" customHeight="1">
      <c r="A36" s="740" t="s">
        <v>769</v>
      </c>
      <c r="B36" s="703"/>
      <c r="C36" s="162">
        <v>19</v>
      </c>
      <c r="D36" s="538">
        <v>1.5E-3</v>
      </c>
      <c r="E36" s="539">
        <v>1.5E-3</v>
      </c>
      <c r="F36" s="540">
        <v>1.5E-3</v>
      </c>
      <c r="G36" s="540">
        <v>1.4E-3</v>
      </c>
      <c r="H36" s="540">
        <v>1.1999999999999999E-3</v>
      </c>
      <c r="I36" s="540">
        <v>1.2999999999999999E-3</v>
      </c>
      <c r="J36" s="540">
        <v>1.2999999999999999E-3</v>
      </c>
      <c r="K36" s="540">
        <v>1.5E-3</v>
      </c>
      <c r="L36" s="541">
        <v>1.5E-3</v>
      </c>
      <c r="M36" s="161"/>
    </row>
    <row r="37" spans="1:13" ht="16.7" customHeight="1">
      <c r="A37" s="746" t="s">
        <v>770</v>
      </c>
      <c r="B37" s="703"/>
      <c r="C37" s="164">
        <v>20</v>
      </c>
      <c r="D37" s="542">
        <v>2.5000000000000001E-3</v>
      </c>
      <c r="E37" s="543">
        <v>2.3E-3</v>
      </c>
      <c r="F37" s="544">
        <v>2.3E-3</v>
      </c>
      <c r="G37" s="544">
        <v>2.0999999999999999E-3</v>
      </c>
      <c r="H37" s="544">
        <v>1.8E-3</v>
      </c>
      <c r="I37" s="544">
        <v>1.6999999999999999E-3</v>
      </c>
      <c r="J37" s="544">
        <v>1.8E-3</v>
      </c>
      <c r="K37" s="544">
        <v>1.9E-3</v>
      </c>
      <c r="L37" s="545">
        <v>1.8E-3</v>
      </c>
      <c r="M37" s="161"/>
    </row>
    <row r="38" spans="1:13" ht="16.7" customHeight="1">
      <c r="A38" s="728"/>
      <c r="B38" s="728"/>
      <c r="C38" s="208"/>
      <c r="D38" s="40"/>
      <c r="E38" s="40"/>
      <c r="F38" s="40"/>
      <c r="G38" s="40"/>
      <c r="H38" s="40"/>
      <c r="I38" s="40"/>
      <c r="J38" s="40"/>
      <c r="K38" s="40"/>
      <c r="L38" s="40"/>
    </row>
    <row r="39" spans="1:13" ht="16.7" customHeight="1">
      <c r="A39" s="802" t="s">
        <v>771</v>
      </c>
      <c r="B39" s="703"/>
    </row>
    <row r="40" spans="1:13" ht="16.7" customHeight="1">
      <c r="A40" s="744" t="s">
        <v>772</v>
      </c>
      <c r="B40" s="703"/>
    </row>
    <row r="41" spans="1:13" ht="16.7" customHeight="1">
      <c r="A41" s="745" t="s">
        <v>767</v>
      </c>
      <c r="B41" s="728"/>
      <c r="C41" s="157">
        <v>21</v>
      </c>
      <c r="D41" s="534">
        <v>2.8E-3</v>
      </c>
      <c r="E41" s="535">
        <v>1.6000000000000001E-3</v>
      </c>
      <c r="F41" s="536">
        <v>1.4E-3</v>
      </c>
      <c r="G41" s="536">
        <v>2.3999999999999998E-3</v>
      </c>
      <c r="H41" s="536">
        <v>2.3999999999999998E-3</v>
      </c>
      <c r="I41" s="536">
        <v>2.8999999999999998E-3</v>
      </c>
      <c r="J41" s="536">
        <v>2.8999999999999998E-3</v>
      </c>
      <c r="K41" s="536">
        <v>3.3E-3</v>
      </c>
      <c r="L41" s="537">
        <v>3.0000000000000001E-3</v>
      </c>
      <c r="M41" s="161"/>
    </row>
    <row r="42" spans="1:13" ht="16.7" customHeight="1">
      <c r="A42" s="740" t="s">
        <v>768</v>
      </c>
      <c r="B42" s="703"/>
      <c r="C42" s="75">
        <v>22</v>
      </c>
      <c r="D42" s="248">
        <v>1.7000000000000001E-2</v>
      </c>
      <c r="E42" s="249">
        <v>1.3599999999999999E-2</v>
      </c>
      <c r="F42" s="250">
        <v>1.2800000000000001E-2</v>
      </c>
      <c r="G42" s="250">
        <v>8.9999999999999993E-3</v>
      </c>
      <c r="H42" s="250">
        <v>7.9000000000000008E-3</v>
      </c>
      <c r="I42" s="250">
        <v>7.3000000000000001E-3</v>
      </c>
      <c r="J42" s="250">
        <v>8.0000000000000002E-3</v>
      </c>
      <c r="K42" s="250">
        <v>9.1000000000000004E-3</v>
      </c>
      <c r="L42" s="251">
        <v>8.0999999999999996E-3</v>
      </c>
      <c r="M42" s="41"/>
    </row>
    <row r="43" spans="1:13" ht="16.7" customHeight="1">
      <c r="A43" s="740" t="s">
        <v>769</v>
      </c>
      <c r="B43" s="703"/>
      <c r="C43" s="75">
        <v>23</v>
      </c>
      <c r="D43" s="248">
        <v>3.0000000000000001E-3</v>
      </c>
      <c r="E43" s="249">
        <v>2.5000000000000001E-3</v>
      </c>
      <c r="F43" s="250">
        <v>2.7000000000000001E-3</v>
      </c>
      <c r="G43" s="250">
        <v>3.8E-3</v>
      </c>
      <c r="H43" s="250">
        <v>5.3E-3</v>
      </c>
      <c r="I43" s="250">
        <v>6.4999999999999997E-3</v>
      </c>
      <c r="J43" s="250">
        <v>7.6E-3</v>
      </c>
      <c r="K43" s="250">
        <v>8.3999999999999995E-3</v>
      </c>
      <c r="L43" s="251">
        <v>8.5000000000000006E-3</v>
      </c>
      <c r="M43" s="41"/>
    </row>
    <row r="44" spans="1:13" ht="16.7" customHeight="1">
      <c r="A44" s="746" t="s">
        <v>770</v>
      </c>
      <c r="B44" s="703"/>
      <c r="C44" s="164">
        <v>24</v>
      </c>
      <c r="D44" s="193">
        <v>3.2000000000000002E-3</v>
      </c>
      <c r="E44" s="194">
        <v>2.3E-3</v>
      </c>
      <c r="F44" s="195">
        <v>2.2000000000000001E-3</v>
      </c>
      <c r="G44" s="195">
        <v>3.0999999999999999E-3</v>
      </c>
      <c r="H44" s="195">
        <v>3.5999999999999999E-3</v>
      </c>
      <c r="I44" s="195">
        <v>4.3E-3</v>
      </c>
      <c r="J44" s="195">
        <v>4.7000000000000002E-3</v>
      </c>
      <c r="K44" s="195">
        <v>5.1999999999999998E-3</v>
      </c>
      <c r="L44" s="196">
        <v>5.1000000000000004E-3</v>
      </c>
      <c r="M44" s="161"/>
    </row>
    <row r="45" spans="1:13" ht="16.7" customHeight="1">
      <c r="A45" s="728"/>
      <c r="B45" s="728"/>
      <c r="C45" s="208"/>
      <c r="D45" s="40"/>
      <c r="E45" s="40"/>
      <c r="F45" s="40"/>
      <c r="G45" s="40"/>
      <c r="H45" s="40"/>
      <c r="I45" s="40"/>
      <c r="J45" s="420"/>
      <c r="K45" s="420"/>
      <c r="L45" s="420"/>
    </row>
    <row r="46" spans="1:13" ht="16.7" customHeight="1">
      <c r="A46" s="802" t="s">
        <v>773</v>
      </c>
      <c r="B46" s="703"/>
    </row>
    <row r="47" spans="1:13" ht="16.7" customHeight="1">
      <c r="A47" s="744" t="s">
        <v>772</v>
      </c>
      <c r="B47" s="703"/>
    </row>
    <row r="48" spans="1:13" ht="16.7" customHeight="1">
      <c r="A48" s="745" t="s">
        <v>767</v>
      </c>
      <c r="B48" s="728"/>
      <c r="C48" s="157">
        <v>25</v>
      </c>
      <c r="D48" s="534">
        <v>3.3999999999999998E-3</v>
      </c>
      <c r="E48" s="535">
        <v>2.8E-3</v>
      </c>
      <c r="F48" s="536">
        <v>2.5000000000000001E-3</v>
      </c>
      <c r="G48" s="536">
        <v>2.8E-3</v>
      </c>
      <c r="H48" s="536">
        <v>2.3999999999999998E-3</v>
      </c>
      <c r="I48" s="536">
        <v>2.2000000000000001E-3</v>
      </c>
      <c r="J48" s="536">
        <v>2.2000000000000001E-3</v>
      </c>
      <c r="K48" s="536">
        <v>2.3E-3</v>
      </c>
      <c r="L48" s="537">
        <v>2.2000000000000001E-3</v>
      </c>
      <c r="M48" s="161"/>
    </row>
    <row r="49" spans="1:17" ht="16.7" customHeight="1">
      <c r="A49" s="740" t="s">
        <v>768</v>
      </c>
      <c r="B49" s="703"/>
      <c r="C49" s="162">
        <v>26</v>
      </c>
      <c r="D49" s="187">
        <v>9.5999999999999992E-3</v>
      </c>
      <c r="E49" s="188">
        <v>8.5000000000000006E-3</v>
      </c>
      <c r="F49" s="189">
        <v>8.6999999999999994E-3</v>
      </c>
      <c r="G49" s="189">
        <v>7.7000000000000002E-3</v>
      </c>
      <c r="H49" s="189">
        <v>6.7999999999999996E-3</v>
      </c>
      <c r="I49" s="189">
        <v>5.7999999999999996E-3</v>
      </c>
      <c r="J49" s="189">
        <v>6.1000000000000004E-3</v>
      </c>
      <c r="K49" s="189">
        <v>6.3E-3</v>
      </c>
      <c r="L49" s="190">
        <v>6.3E-3</v>
      </c>
      <c r="M49" s="161"/>
    </row>
    <row r="50" spans="1:17" ht="16.7" customHeight="1">
      <c r="A50" s="740" t="s">
        <v>769</v>
      </c>
      <c r="B50" s="703"/>
      <c r="C50" s="162">
        <v>27</v>
      </c>
      <c r="D50" s="187">
        <v>1.6999999999999999E-3</v>
      </c>
      <c r="E50" s="188">
        <v>1.6000000000000001E-3</v>
      </c>
      <c r="F50" s="189">
        <v>1.6999999999999999E-3</v>
      </c>
      <c r="G50" s="189">
        <v>1.5E-3</v>
      </c>
      <c r="H50" s="189">
        <v>1.5E-3</v>
      </c>
      <c r="I50" s="189">
        <v>1.6000000000000001E-3</v>
      </c>
      <c r="J50" s="189">
        <v>1.6999999999999999E-3</v>
      </c>
      <c r="K50" s="189">
        <v>1.9E-3</v>
      </c>
      <c r="L50" s="190">
        <v>1.9E-3</v>
      </c>
      <c r="M50" s="161"/>
    </row>
    <row r="51" spans="1:17" ht="16.7" customHeight="1">
      <c r="A51" s="746" t="s">
        <v>770</v>
      </c>
      <c r="B51" s="703"/>
      <c r="C51" s="164">
        <v>28</v>
      </c>
      <c r="D51" s="193">
        <v>2.7000000000000001E-3</v>
      </c>
      <c r="E51" s="194">
        <v>2.3E-3</v>
      </c>
      <c r="F51" s="195">
        <v>2.3E-3</v>
      </c>
      <c r="G51" s="195">
        <v>2.2000000000000001E-3</v>
      </c>
      <c r="H51" s="195">
        <v>2E-3</v>
      </c>
      <c r="I51" s="195">
        <v>2E-3</v>
      </c>
      <c r="J51" s="195">
        <v>2E-3</v>
      </c>
      <c r="K51" s="195">
        <v>2.2000000000000001E-3</v>
      </c>
      <c r="L51" s="196">
        <v>2.2000000000000001E-3</v>
      </c>
      <c r="M51" s="161"/>
    </row>
    <row r="52" spans="1:17" ht="16.7" customHeight="1">
      <c r="A52" s="728" t="s">
        <v>774</v>
      </c>
      <c r="B52" s="728"/>
      <c r="C52" s="728"/>
      <c r="D52" s="728"/>
      <c r="E52" s="728"/>
      <c r="F52" s="728"/>
      <c r="G52" s="728"/>
      <c r="H52" s="728"/>
      <c r="I52" s="728"/>
      <c r="J52" s="728"/>
      <c r="K52" s="728"/>
      <c r="L52" s="728"/>
      <c r="M52" s="703"/>
      <c r="N52" s="703"/>
      <c r="O52" s="703"/>
      <c r="P52" s="703"/>
      <c r="Q52" s="703"/>
    </row>
    <row r="53" spans="1:17" ht="16.7" customHeight="1">
      <c r="A53" s="730" t="s">
        <v>775</v>
      </c>
      <c r="B53" s="730"/>
      <c r="C53" s="703"/>
      <c r="D53" s="703"/>
      <c r="E53" s="703"/>
      <c r="F53" s="703"/>
      <c r="G53" s="703"/>
      <c r="H53" s="703"/>
      <c r="I53" s="703"/>
      <c r="J53" s="703"/>
      <c r="K53" s="703"/>
      <c r="L53" s="703"/>
      <c r="M53" s="703"/>
      <c r="N53" s="703"/>
      <c r="O53" s="703"/>
      <c r="P53" s="703"/>
      <c r="Q53" s="703"/>
    </row>
    <row r="54" spans="1:17" ht="16.7" customHeight="1">
      <c r="A54" s="730" t="s">
        <v>1071</v>
      </c>
      <c r="B54" s="703"/>
      <c r="C54" s="703"/>
      <c r="D54" s="703"/>
      <c r="E54" s="703"/>
      <c r="F54" s="703"/>
      <c r="G54" s="703"/>
      <c r="H54" s="703"/>
      <c r="I54" s="703"/>
      <c r="J54" s="703"/>
      <c r="K54" s="703"/>
      <c r="L54" s="703"/>
      <c r="M54" s="703"/>
      <c r="N54" s="703"/>
    </row>
    <row r="55" spans="1:17" ht="16.7" customHeight="1">
      <c r="A55" s="730" t="s">
        <v>776</v>
      </c>
      <c r="B55" s="730"/>
      <c r="C55" s="703"/>
      <c r="D55" s="703"/>
      <c r="E55" s="703"/>
      <c r="F55" s="703"/>
      <c r="G55" s="703"/>
      <c r="H55" s="703"/>
      <c r="I55" s="703"/>
      <c r="J55" s="703"/>
      <c r="K55" s="703"/>
      <c r="L55" s="703"/>
      <c r="M55" s="703"/>
      <c r="N55" s="703"/>
      <c r="O55" s="703"/>
      <c r="P55" s="703"/>
      <c r="Q55" s="703"/>
    </row>
    <row r="56" spans="1:17" ht="16.7" customHeight="1">
      <c r="A56" s="730" t="s">
        <v>777</v>
      </c>
      <c r="B56" s="730"/>
      <c r="C56" s="703"/>
      <c r="D56" s="703"/>
      <c r="E56" s="703"/>
      <c r="F56" s="703"/>
      <c r="G56" s="703"/>
      <c r="H56" s="703"/>
      <c r="I56" s="703"/>
      <c r="J56" s="703"/>
      <c r="K56" s="703"/>
      <c r="L56" s="703"/>
      <c r="M56" s="703"/>
      <c r="N56" s="703"/>
      <c r="O56" s="703"/>
      <c r="P56" s="703"/>
      <c r="Q56" s="703"/>
    </row>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45">
    <mergeCell ref="A54:N54"/>
    <mergeCell ref="A52:Q52"/>
    <mergeCell ref="A53:Q53"/>
    <mergeCell ref="A55:Q55"/>
    <mergeCell ref="A56:Q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2:B22"/>
    <mergeCell ref="A23:B23"/>
    <mergeCell ref="A24:B24"/>
    <mergeCell ref="A25:B25"/>
    <mergeCell ref="A31:B31"/>
    <mergeCell ref="A14:B14"/>
    <mergeCell ref="A15:B15"/>
    <mergeCell ref="A16:B16"/>
    <mergeCell ref="A20:B20"/>
    <mergeCell ref="A21:B21"/>
    <mergeCell ref="A9:B9"/>
    <mergeCell ref="A10:B10"/>
    <mergeCell ref="A11:B11"/>
    <mergeCell ref="A12:B12"/>
    <mergeCell ref="A13:B13"/>
    <mergeCell ref="A3:B3"/>
    <mergeCell ref="A6:B6"/>
    <mergeCell ref="A7:B7"/>
    <mergeCell ref="A8:B8"/>
    <mergeCell ref="N1:Q2"/>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October 31, 2023 Supplementary Financial Information&amp;R&amp;14Page 24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W253"/>
  <sheetViews>
    <sheetView showRuler="0" zoomScale="75" zoomScaleNormal="75" workbookViewId="0"/>
  </sheetViews>
  <sheetFormatPr defaultColWidth="13.28515625" defaultRowHeight="12.75"/>
  <cols>
    <col min="1" max="1" width="2.7109375" customWidth="1"/>
    <col min="2" max="2" width="72"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2.7109375" customWidth="1"/>
    <col min="19" max="19" width="15.5703125" customWidth="1"/>
    <col min="20" max="20" width="15.5703125" hidden="1" customWidth="1"/>
    <col min="21" max="22" width="15.5703125" customWidth="1"/>
    <col min="23" max="23" width="12.5703125" customWidth="1"/>
    <col min="24" max="24" width="26.28515625" customWidth="1"/>
    <col min="25" max="25" width="57.7109375" customWidth="1"/>
    <col min="26" max="26" width="11.28515625" customWidth="1"/>
    <col min="27" max="35" width="9.7109375" customWidth="1"/>
    <col min="36" max="36" width="2" customWidth="1"/>
    <col min="37" max="40" width="9.7109375" customWidth="1"/>
    <col min="41" max="41" width="1.7109375" customWidth="1"/>
    <col min="42" max="58" width="9.7109375" customWidth="1"/>
    <col min="59" max="59" width="2" customWidth="1"/>
    <col min="60" max="63" width="9.7109375" customWidth="1"/>
    <col min="64" max="64" width="8.7109375" customWidth="1"/>
  </cols>
  <sheetData>
    <row r="1" spans="1:18" ht="19.899999999999999" customHeight="1">
      <c r="A1" s="48"/>
      <c r="B1" s="117"/>
      <c r="C1" s="116"/>
      <c r="D1" s="560"/>
      <c r="E1" s="117"/>
      <c r="F1" s="117"/>
      <c r="G1" s="117"/>
      <c r="H1" s="117"/>
      <c r="I1" s="117"/>
      <c r="J1" s="117"/>
      <c r="K1" s="117"/>
      <c r="L1" s="206"/>
      <c r="M1" s="206"/>
      <c r="N1" s="769"/>
      <c r="O1" s="769"/>
      <c r="P1" s="769"/>
      <c r="Q1" s="770"/>
      <c r="R1" s="561"/>
    </row>
    <row r="2" spans="1:18" ht="19.899999999999999" customHeight="1">
      <c r="A2" s="49" t="s">
        <v>11</v>
      </c>
      <c r="B2" s="12"/>
      <c r="C2" s="118"/>
      <c r="D2" s="349"/>
      <c r="E2" s="12"/>
      <c r="F2" s="12"/>
      <c r="G2" s="12"/>
      <c r="H2" s="12"/>
      <c r="I2" s="12"/>
      <c r="J2" s="12"/>
      <c r="K2" s="12"/>
      <c r="L2" s="12"/>
      <c r="M2" s="12"/>
      <c r="N2" s="771"/>
      <c r="O2" s="771"/>
      <c r="P2" s="771"/>
      <c r="Q2" s="772"/>
      <c r="R2" s="561"/>
    </row>
    <row r="3" spans="1:18" ht="19.899999999999999" customHeight="1">
      <c r="A3" s="741" t="s">
        <v>778</v>
      </c>
      <c r="B3" s="709"/>
      <c r="C3" s="375"/>
      <c r="D3" s="349"/>
      <c r="E3" s="12"/>
      <c r="F3" s="12"/>
      <c r="G3" s="12"/>
      <c r="H3" s="12"/>
      <c r="I3" s="12"/>
      <c r="J3" s="12"/>
      <c r="K3" s="12"/>
      <c r="L3" s="118"/>
      <c r="M3" s="12"/>
      <c r="N3" s="252"/>
      <c r="O3" s="252"/>
      <c r="P3" s="252"/>
      <c r="Q3" s="253"/>
      <c r="R3" s="562"/>
    </row>
    <row r="4" spans="1:18" ht="19.899999999999999" customHeight="1">
      <c r="A4" s="773" t="s">
        <v>779</v>
      </c>
      <c r="B4" s="774"/>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563"/>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563"/>
    </row>
    <row r="6" spans="1:18" ht="16.7" customHeight="1">
      <c r="A6" s="781"/>
      <c r="B6" s="781"/>
      <c r="C6" s="564"/>
      <c r="D6" s="209"/>
      <c r="E6" s="209"/>
      <c r="F6" s="209"/>
      <c r="G6" s="209"/>
      <c r="H6" s="209"/>
      <c r="I6" s="209"/>
      <c r="J6" s="209"/>
      <c r="K6" s="209"/>
      <c r="L6" s="209"/>
      <c r="M6" s="210"/>
      <c r="N6" s="209"/>
      <c r="O6" s="209"/>
      <c r="P6" s="209"/>
      <c r="Q6" s="209"/>
    </row>
    <row r="7" spans="1:18" ht="16.7" customHeight="1">
      <c r="A7" s="744" t="s">
        <v>780</v>
      </c>
      <c r="B7" s="703"/>
    </row>
    <row r="8" spans="1:18" ht="16.7" customHeight="1">
      <c r="A8" s="745" t="s">
        <v>263</v>
      </c>
      <c r="B8" s="728"/>
      <c r="C8" s="157">
        <v>1</v>
      </c>
      <c r="D8" s="286">
        <v>2.4770145369836499E-3</v>
      </c>
      <c r="E8" s="287">
        <v>2.0616894677425298E-3</v>
      </c>
      <c r="F8" s="288">
        <v>1.5538095351474001E-3</v>
      </c>
      <c r="G8" s="288">
        <v>1.3803518256290199E-3</v>
      </c>
      <c r="H8" s="288">
        <v>1.3788454681291E-3</v>
      </c>
      <c r="I8" s="288">
        <v>7.9265722635493902E-4</v>
      </c>
      <c r="J8" s="288">
        <v>9.7866835401400998E-4</v>
      </c>
      <c r="K8" s="288">
        <v>7.0272884319476999E-4</v>
      </c>
      <c r="L8" s="289">
        <v>7.0243512330269602E-4</v>
      </c>
      <c r="M8" s="404"/>
      <c r="N8" s="287">
        <v>1.88900307665083E-3</v>
      </c>
      <c r="O8" s="288">
        <v>9.7324957975206399E-4</v>
      </c>
      <c r="P8" s="288">
        <v>9.7324957975206399E-4</v>
      </c>
      <c r="Q8" s="289">
        <v>1.1341922031553101E-3</v>
      </c>
      <c r="R8" s="279"/>
    </row>
    <row r="9" spans="1:18" ht="16.7" customHeight="1">
      <c r="A9" s="740" t="s">
        <v>781</v>
      </c>
      <c r="B9" s="703"/>
      <c r="D9" s="404"/>
      <c r="E9" s="279"/>
      <c r="M9" s="404"/>
      <c r="N9" s="279"/>
      <c r="R9" s="279"/>
    </row>
    <row r="10" spans="1:18" ht="16.7" customHeight="1">
      <c r="A10" s="740" t="s">
        <v>782</v>
      </c>
      <c r="B10" s="703"/>
      <c r="D10" s="404"/>
      <c r="E10" s="279"/>
      <c r="M10" s="404"/>
      <c r="N10" s="279"/>
      <c r="R10" s="279"/>
    </row>
    <row r="11" spans="1:18" ht="16.7" customHeight="1">
      <c r="A11" s="161"/>
      <c r="B11" s="115" t="s">
        <v>783</v>
      </c>
      <c r="C11" s="162">
        <v>2</v>
      </c>
      <c r="D11" s="187">
        <v>3.33352896823947E-3</v>
      </c>
      <c r="E11" s="188">
        <v>2.8715878173488402E-3</v>
      </c>
      <c r="F11" s="189">
        <v>2.7301003721515501E-3</v>
      </c>
      <c r="G11" s="189">
        <v>2.1504878101074698E-3</v>
      </c>
      <c r="H11" s="189">
        <v>1.8722398972387301E-3</v>
      </c>
      <c r="I11" s="189">
        <v>1.49235479462187E-3</v>
      </c>
      <c r="J11" s="189">
        <v>1.24737183929175E-3</v>
      </c>
      <c r="K11" s="189">
        <v>1.3691573687703699E-3</v>
      </c>
      <c r="L11" s="190">
        <v>1.3378856117213199E-3</v>
      </c>
      <c r="M11" s="404"/>
      <c r="N11" s="188">
        <v>2.7938783346437299E-3</v>
      </c>
      <c r="O11" s="189">
        <v>1.50294759118098E-3</v>
      </c>
      <c r="P11" s="189">
        <v>1.50294759118098E-3</v>
      </c>
      <c r="Q11" s="190">
        <v>1.7382021888122099E-3</v>
      </c>
      <c r="R11" s="279"/>
    </row>
    <row r="12" spans="1:18" ht="16.7" customHeight="1">
      <c r="A12" s="161"/>
      <c r="B12" s="115" t="s">
        <v>784</v>
      </c>
      <c r="C12" s="162">
        <v>3</v>
      </c>
      <c r="D12" s="187">
        <v>1.79354193070924E-3</v>
      </c>
      <c r="E12" s="188">
        <v>1.41561574261208E-3</v>
      </c>
      <c r="F12" s="189">
        <v>6.8577517732045998E-4</v>
      </c>
      <c r="G12" s="189">
        <v>7.8730479155168396E-4</v>
      </c>
      <c r="H12" s="189">
        <v>9.9279607361881005E-4</v>
      </c>
      <c r="I12" s="189">
        <v>2.19018189460635E-4</v>
      </c>
      <c r="J12" s="189">
        <v>7.5920819825762596E-4</v>
      </c>
      <c r="K12" s="189">
        <v>1.33989732103744E-4</v>
      </c>
      <c r="L12" s="190">
        <v>1.5542610855436299E-4</v>
      </c>
      <c r="M12" s="404"/>
      <c r="N12" s="188">
        <v>1.184496759718E-3</v>
      </c>
      <c r="O12" s="189">
        <v>5.3877990840741599E-4</v>
      </c>
      <c r="P12" s="189">
        <v>5.3877990840741599E-4</v>
      </c>
      <c r="Q12" s="190">
        <v>6.2419987118423096E-4</v>
      </c>
      <c r="R12" s="279"/>
    </row>
    <row r="13" spans="1:18" ht="16.7" customHeight="1">
      <c r="A13" s="161"/>
      <c r="B13" s="115" t="s">
        <v>755</v>
      </c>
      <c r="C13" s="162">
        <v>4</v>
      </c>
      <c r="D13" s="187">
        <v>2.5392847204365101E-3</v>
      </c>
      <c r="E13" s="188">
        <v>2.2607156236827E-3</v>
      </c>
      <c r="F13" s="189">
        <v>1.8027596122013601E-3</v>
      </c>
      <c r="G13" s="189">
        <v>1.6851648015654599E-3</v>
      </c>
      <c r="H13" s="189">
        <v>1.5993730630398E-3</v>
      </c>
      <c r="I13" s="189">
        <v>1.1332874067317999E-3</v>
      </c>
      <c r="J13" s="189">
        <v>1.0854533230930401E-3</v>
      </c>
      <c r="K13" s="189">
        <v>1.0646494200017901E-3</v>
      </c>
      <c r="L13" s="190">
        <v>1.14097299676401E-3</v>
      </c>
      <c r="M13" s="404"/>
      <c r="N13" s="188">
        <v>2.1103299139951402E-3</v>
      </c>
      <c r="O13" s="189">
        <v>1.2315938450420099E-3</v>
      </c>
      <c r="P13" s="189">
        <v>1.2315938450420099E-3</v>
      </c>
      <c r="Q13" s="190">
        <v>1.7275850038912599E-3</v>
      </c>
      <c r="R13" s="279"/>
    </row>
    <row r="14" spans="1:18" ht="16.7" customHeight="1">
      <c r="A14" s="161"/>
      <c r="B14" s="115" t="s">
        <v>756</v>
      </c>
      <c r="C14" s="162">
        <v>5</v>
      </c>
      <c r="D14" s="187">
        <v>2.4978237338036699E-3</v>
      </c>
      <c r="E14" s="188">
        <v>1.9560369927275E-3</v>
      </c>
      <c r="F14" s="189">
        <v>1.19743919763662E-3</v>
      </c>
      <c r="G14" s="189">
        <v>9.1133632477285705E-4</v>
      </c>
      <c r="H14" s="189">
        <v>9.3922018820771802E-4</v>
      </c>
      <c r="I14" s="189">
        <v>1.7917944649750801E-4</v>
      </c>
      <c r="J14" s="189">
        <v>8.3755003992704296E-4</v>
      </c>
      <c r="K14" s="189">
        <v>0</v>
      </c>
      <c r="L14" s="190">
        <v>-1.54802875855728E-4</v>
      </c>
      <c r="M14" s="404"/>
      <c r="N14" s="188">
        <v>1.6709041760554601E-3</v>
      </c>
      <c r="O14" s="189">
        <v>5.0227163763384404E-4</v>
      </c>
      <c r="P14" s="189">
        <v>5.0227163763384404E-4</v>
      </c>
      <c r="Q14" s="190">
        <v>1.7345385163913899E-4</v>
      </c>
      <c r="R14" s="279"/>
    </row>
    <row r="15" spans="1:18" ht="16.7" customHeight="1">
      <c r="A15" s="161"/>
      <c r="B15" s="115" t="s">
        <v>757</v>
      </c>
      <c r="C15" s="162">
        <v>6</v>
      </c>
      <c r="D15" s="187">
        <v>0</v>
      </c>
      <c r="E15" s="188">
        <v>-1.7568821647098701E-3</v>
      </c>
      <c r="F15" s="189">
        <v>0</v>
      </c>
      <c r="G15" s="189">
        <v>0</v>
      </c>
      <c r="H15" s="189">
        <v>1.8124217927582599E-3</v>
      </c>
      <c r="I15" s="189">
        <v>0</v>
      </c>
      <c r="J15" s="189">
        <v>0</v>
      </c>
      <c r="K15" s="189">
        <v>0</v>
      </c>
      <c r="L15" s="190">
        <v>0</v>
      </c>
      <c r="M15" s="404"/>
      <c r="N15" s="188">
        <v>-4.4271294492650998E-4</v>
      </c>
      <c r="O15" s="189">
        <v>4.9593334655822303E-4</v>
      </c>
      <c r="P15" s="189">
        <v>4.9593334655822303E-4</v>
      </c>
      <c r="Q15" s="190">
        <v>-1.7951425554382299E-3</v>
      </c>
      <c r="R15" s="279"/>
    </row>
    <row r="16" spans="1:18" ht="16.7" customHeight="1">
      <c r="A16" s="740"/>
      <c r="B16" s="703"/>
      <c r="D16" s="88"/>
      <c r="E16" s="279"/>
      <c r="M16" s="404"/>
      <c r="N16" s="279"/>
      <c r="R16" s="279"/>
    </row>
    <row r="17" spans="1:18" ht="16.7" customHeight="1">
      <c r="A17" s="746" t="s">
        <v>785</v>
      </c>
      <c r="B17" s="703"/>
      <c r="C17" s="164">
        <v>7</v>
      </c>
      <c r="D17" s="193">
        <v>2.7091272193378599E-3</v>
      </c>
      <c r="E17" s="194">
        <v>3.0450161635684199E-3</v>
      </c>
      <c r="F17" s="195">
        <v>6.5337792682593904E-3</v>
      </c>
      <c r="G17" s="195">
        <v>1.5264496690576201E-3</v>
      </c>
      <c r="H17" s="195">
        <v>1.61999867924705E-3</v>
      </c>
      <c r="I17" s="195">
        <v>1.0352911279159899E-3</v>
      </c>
      <c r="J17" s="195">
        <v>4.0367209808475299E-4</v>
      </c>
      <c r="K17" s="195">
        <v>-7.9919327095402995E-4</v>
      </c>
      <c r="L17" s="196">
        <v>-1.0560197124121499E-3</v>
      </c>
      <c r="M17" s="404"/>
      <c r="N17" s="194">
        <v>3.48682512126674E-3</v>
      </c>
      <c r="O17" s="195">
        <v>6.0578249878454602E-4</v>
      </c>
      <c r="P17" s="195">
        <v>6.0578249878454602E-4</v>
      </c>
      <c r="Q17" s="196">
        <v>4.3030012725941997E-5</v>
      </c>
      <c r="R17" s="279"/>
    </row>
    <row r="18" spans="1:18" ht="16.7" customHeight="1">
      <c r="A18" s="800"/>
      <c r="B18" s="800"/>
      <c r="C18" s="208"/>
      <c r="D18" s="209"/>
      <c r="E18" s="209"/>
      <c r="F18" s="209"/>
      <c r="G18" s="209"/>
      <c r="H18" s="209"/>
      <c r="I18" s="209"/>
      <c r="J18" s="209"/>
      <c r="K18" s="209"/>
      <c r="L18" s="209"/>
      <c r="N18" s="209"/>
      <c r="O18" s="209"/>
      <c r="P18" s="209"/>
      <c r="Q18" s="209"/>
    </row>
    <row r="19" spans="1:18" ht="16.7" customHeight="1">
      <c r="A19" s="744" t="s">
        <v>786</v>
      </c>
      <c r="B19" s="703"/>
    </row>
    <row r="20" spans="1:18" ht="16.7" customHeight="1">
      <c r="A20" s="745" t="s">
        <v>787</v>
      </c>
      <c r="B20" s="728"/>
      <c r="C20" s="157">
        <v>8</v>
      </c>
      <c r="D20" s="158">
        <v>237</v>
      </c>
      <c r="E20" s="65">
        <v>206</v>
      </c>
      <c r="F20" s="159">
        <v>175</v>
      </c>
      <c r="G20" s="159">
        <v>151</v>
      </c>
      <c r="H20" s="159">
        <v>142</v>
      </c>
      <c r="I20" s="159">
        <v>96</v>
      </c>
      <c r="J20" s="159">
        <v>85</v>
      </c>
      <c r="K20" s="159">
        <v>86</v>
      </c>
      <c r="L20" s="160">
        <v>90</v>
      </c>
      <c r="M20" s="341"/>
      <c r="N20" s="65">
        <v>769</v>
      </c>
      <c r="O20" s="159">
        <v>409</v>
      </c>
      <c r="P20" s="159">
        <v>409</v>
      </c>
      <c r="Q20" s="160">
        <v>515</v>
      </c>
      <c r="R20" s="279"/>
    </row>
    <row r="21" spans="1:18" ht="16.7" customHeight="1">
      <c r="A21" s="740" t="s">
        <v>756</v>
      </c>
      <c r="B21" s="703"/>
      <c r="C21" s="162">
        <v>9</v>
      </c>
      <c r="D21" s="94">
        <v>171</v>
      </c>
      <c r="E21" s="95">
        <v>132</v>
      </c>
      <c r="F21" s="96">
        <v>68</v>
      </c>
      <c r="G21" s="96">
        <v>45</v>
      </c>
      <c r="H21" s="96">
        <v>45</v>
      </c>
      <c r="I21" s="96">
        <v>8</v>
      </c>
      <c r="J21" s="96">
        <v>35</v>
      </c>
      <c r="K21" s="96">
        <v>0</v>
      </c>
      <c r="L21" s="97">
        <v>-6</v>
      </c>
      <c r="M21" s="404"/>
      <c r="N21" s="95">
        <v>416</v>
      </c>
      <c r="O21" s="96">
        <v>88</v>
      </c>
      <c r="P21" s="96">
        <v>88</v>
      </c>
      <c r="Q21" s="97">
        <v>27</v>
      </c>
      <c r="R21" s="279"/>
    </row>
    <row r="22" spans="1:18" ht="16.7" customHeight="1">
      <c r="A22" s="746" t="s">
        <v>757</v>
      </c>
      <c r="B22" s="703"/>
      <c r="C22" s="164">
        <v>10</v>
      </c>
      <c r="D22" s="84">
        <v>0</v>
      </c>
      <c r="E22" s="85">
        <v>-5</v>
      </c>
      <c r="F22" s="86">
        <v>0</v>
      </c>
      <c r="G22" s="86">
        <v>0</v>
      </c>
      <c r="H22" s="86">
        <v>5</v>
      </c>
      <c r="I22" s="86">
        <v>0</v>
      </c>
      <c r="J22" s="86">
        <v>0</v>
      </c>
      <c r="K22" s="86">
        <v>0</v>
      </c>
      <c r="L22" s="87">
        <v>0</v>
      </c>
      <c r="M22" s="404"/>
      <c r="N22" s="85">
        <v>-5</v>
      </c>
      <c r="O22" s="86">
        <v>5</v>
      </c>
      <c r="P22" s="86">
        <v>5</v>
      </c>
      <c r="Q22" s="87">
        <v>-17</v>
      </c>
      <c r="R22" s="279"/>
    </row>
    <row r="23" spans="1:18" ht="16.7" customHeight="1">
      <c r="A23" s="767" t="s">
        <v>788</v>
      </c>
      <c r="B23" s="764"/>
      <c r="C23" s="344">
        <v>11</v>
      </c>
      <c r="D23" s="321">
        <v>408</v>
      </c>
      <c r="E23" s="381">
        <v>333</v>
      </c>
      <c r="F23" s="382">
        <v>243</v>
      </c>
      <c r="G23" s="382">
        <v>196</v>
      </c>
      <c r="H23" s="382">
        <v>192</v>
      </c>
      <c r="I23" s="382">
        <v>104</v>
      </c>
      <c r="J23" s="382">
        <v>120</v>
      </c>
      <c r="K23" s="382">
        <v>86</v>
      </c>
      <c r="L23" s="383">
        <v>84</v>
      </c>
      <c r="M23" s="404"/>
      <c r="N23" s="381">
        <v>1180</v>
      </c>
      <c r="O23" s="382">
        <v>502</v>
      </c>
      <c r="P23" s="382">
        <v>502</v>
      </c>
      <c r="Q23" s="383">
        <v>525</v>
      </c>
      <c r="R23" s="279"/>
    </row>
    <row r="24" spans="1:18" ht="16.7" customHeight="1">
      <c r="A24" s="728"/>
      <c r="B24" s="728"/>
      <c r="C24" s="208"/>
      <c r="D24" s="114"/>
      <c r="E24" s="114"/>
      <c r="F24" s="114"/>
      <c r="G24" s="114"/>
      <c r="H24" s="114"/>
      <c r="I24" s="114"/>
      <c r="J24" s="114"/>
      <c r="K24" s="114"/>
      <c r="L24" s="114"/>
      <c r="N24" s="114"/>
      <c r="O24" s="114"/>
      <c r="P24" s="114"/>
      <c r="Q24" s="114"/>
    </row>
    <row r="25" spans="1:18" ht="16.7" customHeight="1">
      <c r="A25" s="744" t="s">
        <v>789</v>
      </c>
      <c r="B25" s="703"/>
    </row>
    <row r="26" spans="1:18" ht="16.7" customHeight="1">
      <c r="A26" s="745" t="s">
        <v>755</v>
      </c>
      <c r="B26" s="728"/>
      <c r="C26" s="157">
        <v>12</v>
      </c>
      <c r="D26" s="550">
        <v>14</v>
      </c>
      <c r="E26" s="65">
        <v>70</v>
      </c>
      <c r="F26" s="159">
        <v>45</v>
      </c>
      <c r="G26" s="159">
        <v>9</v>
      </c>
      <c r="H26" s="159">
        <v>23</v>
      </c>
      <c r="I26" s="159">
        <v>-28</v>
      </c>
      <c r="J26" s="159">
        <v>-13</v>
      </c>
      <c r="K26" s="159">
        <v>-70</v>
      </c>
      <c r="L26" s="160">
        <v>-128</v>
      </c>
      <c r="M26" s="407"/>
      <c r="N26" s="65">
        <v>138</v>
      </c>
      <c r="O26" s="159">
        <v>-88</v>
      </c>
      <c r="P26" s="159">
        <v>-88</v>
      </c>
      <c r="Q26" s="160">
        <v>-202</v>
      </c>
      <c r="R26" s="565"/>
    </row>
    <row r="27" spans="1:18" ht="16.7" customHeight="1">
      <c r="A27" s="740" t="s">
        <v>756</v>
      </c>
      <c r="B27" s="703"/>
      <c r="C27" s="162">
        <v>13</v>
      </c>
      <c r="D27" s="551">
        <v>29</v>
      </c>
      <c r="E27" s="95">
        <v>92</v>
      </c>
      <c r="F27" s="96">
        <v>728</v>
      </c>
      <c r="G27" s="96">
        <v>16</v>
      </c>
      <c r="H27" s="96">
        <v>20</v>
      </c>
      <c r="I27" s="96">
        <v>62</v>
      </c>
      <c r="J27" s="96">
        <v>-56</v>
      </c>
      <c r="K27" s="96">
        <v>-115</v>
      </c>
      <c r="L27" s="97">
        <v>-72</v>
      </c>
      <c r="M27" s="407"/>
      <c r="N27" s="95">
        <v>865</v>
      </c>
      <c r="O27" s="96">
        <v>-89</v>
      </c>
      <c r="P27" s="96">
        <v>-89</v>
      </c>
      <c r="Q27" s="97">
        <v>-286</v>
      </c>
      <c r="R27" s="565"/>
    </row>
    <row r="28" spans="1:18" ht="16.7" customHeight="1">
      <c r="A28" s="746" t="s">
        <v>757</v>
      </c>
      <c r="B28" s="703"/>
      <c r="C28" s="164">
        <v>14</v>
      </c>
      <c r="D28" s="552">
        <v>-5</v>
      </c>
      <c r="E28" s="85">
        <v>-3</v>
      </c>
      <c r="F28" s="86">
        <v>7</v>
      </c>
      <c r="G28" s="86">
        <v>-4</v>
      </c>
      <c r="H28" s="86">
        <v>-9</v>
      </c>
      <c r="I28" s="86">
        <v>-2</v>
      </c>
      <c r="J28" s="86">
        <v>-1</v>
      </c>
      <c r="K28" s="86">
        <v>0</v>
      </c>
      <c r="L28" s="87">
        <v>-10</v>
      </c>
      <c r="M28" s="407"/>
      <c r="N28" s="85">
        <v>-5</v>
      </c>
      <c r="O28" s="86">
        <v>-12</v>
      </c>
      <c r="P28" s="86">
        <v>-12</v>
      </c>
      <c r="Q28" s="87">
        <v>-17</v>
      </c>
      <c r="R28" s="565"/>
    </row>
    <row r="29" spans="1:18" ht="16.7" customHeight="1">
      <c r="A29" s="767" t="s">
        <v>790</v>
      </c>
      <c r="B29" s="764"/>
      <c r="C29" s="344">
        <v>15</v>
      </c>
      <c r="D29" s="553">
        <v>38</v>
      </c>
      <c r="E29" s="381">
        <v>159</v>
      </c>
      <c r="F29" s="382">
        <v>780</v>
      </c>
      <c r="G29" s="382">
        <v>21</v>
      </c>
      <c r="H29" s="382">
        <v>34</v>
      </c>
      <c r="I29" s="382">
        <v>32</v>
      </c>
      <c r="J29" s="382">
        <v>-70</v>
      </c>
      <c r="K29" s="382">
        <v>-185</v>
      </c>
      <c r="L29" s="383">
        <v>-210</v>
      </c>
      <c r="M29" s="407"/>
      <c r="N29" s="381">
        <v>998</v>
      </c>
      <c r="O29" s="382">
        <v>-189</v>
      </c>
      <c r="P29" s="382">
        <v>-189</v>
      </c>
      <c r="Q29" s="383">
        <v>-505</v>
      </c>
      <c r="R29" s="565"/>
    </row>
    <row r="30" spans="1:18" ht="16.7" customHeight="1">
      <c r="A30" s="728"/>
      <c r="B30" s="728"/>
      <c r="C30" s="208"/>
      <c r="D30" s="114"/>
      <c r="E30" s="114"/>
      <c r="F30" s="114"/>
      <c r="G30" s="114"/>
      <c r="H30" s="114"/>
      <c r="I30" s="114"/>
      <c r="J30" s="114"/>
      <c r="K30" s="114"/>
      <c r="L30" s="114"/>
      <c r="N30" s="114"/>
      <c r="O30" s="114"/>
      <c r="P30" s="114"/>
      <c r="Q30" s="114"/>
    </row>
    <row r="31" spans="1:18" ht="16.7" customHeight="1">
      <c r="A31" s="744" t="s">
        <v>791</v>
      </c>
      <c r="B31" s="703"/>
    </row>
    <row r="32" spans="1:18" ht="16.7" customHeight="1">
      <c r="A32" s="745" t="s">
        <v>755</v>
      </c>
      <c r="B32" s="728"/>
      <c r="C32" s="157">
        <v>16</v>
      </c>
      <c r="D32" s="158">
        <v>251</v>
      </c>
      <c r="E32" s="65">
        <v>276</v>
      </c>
      <c r="F32" s="159">
        <v>220</v>
      </c>
      <c r="G32" s="159">
        <v>160</v>
      </c>
      <c r="H32" s="159">
        <v>165</v>
      </c>
      <c r="I32" s="159">
        <v>68</v>
      </c>
      <c r="J32" s="159">
        <v>72</v>
      </c>
      <c r="K32" s="159">
        <v>16</v>
      </c>
      <c r="L32" s="160">
        <v>-38</v>
      </c>
      <c r="M32" s="341"/>
      <c r="N32" s="65">
        <v>907</v>
      </c>
      <c r="O32" s="165">
        <v>321</v>
      </c>
      <c r="P32" s="165">
        <v>321</v>
      </c>
      <c r="Q32" s="166">
        <v>313</v>
      </c>
      <c r="R32" s="279"/>
    </row>
    <row r="33" spans="1:23" ht="16.7" customHeight="1">
      <c r="A33" s="740" t="s">
        <v>756</v>
      </c>
      <c r="B33" s="703"/>
      <c r="C33" s="162">
        <v>17</v>
      </c>
      <c r="D33" s="94">
        <v>200</v>
      </c>
      <c r="E33" s="95">
        <v>224</v>
      </c>
      <c r="F33" s="96">
        <v>796</v>
      </c>
      <c r="G33" s="96">
        <v>61</v>
      </c>
      <c r="H33" s="96">
        <v>65</v>
      </c>
      <c r="I33" s="96">
        <v>70</v>
      </c>
      <c r="J33" s="96">
        <v>-21</v>
      </c>
      <c r="K33" s="96">
        <v>-115</v>
      </c>
      <c r="L33" s="97">
        <v>-78</v>
      </c>
      <c r="M33" s="407"/>
      <c r="N33" s="95">
        <v>1281</v>
      </c>
      <c r="O33" s="96">
        <v>-1</v>
      </c>
      <c r="P33" s="96">
        <v>-1</v>
      </c>
      <c r="Q33" s="97">
        <v>-259</v>
      </c>
      <c r="R33" s="279"/>
    </row>
    <row r="34" spans="1:23" ht="16.7" customHeight="1">
      <c r="A34" s="746" t="s">
        <v>757</v>
      </c>
      <c r="B34" s="703"/>
      <c r="C34" s="164">
        <v>18</v>
      </c>
      <c r="D34" s="84">
        <v>-5</v>
      </c>
      <c r="E34" s="85">
        <v>-8</v>
      </c>
      <c r="F34" s="86">
        <v>7</v>
      </c>
      <c r="G34" s="86">
        <v>-4</v>
      </c>
      <c r="H34" s="86">
        <v>-4</v>
      </c>
      <c r="I34" s="86">
        <v>-2</v>
      </c>
      <c r="J34" s="86">
        <v>-1</v>
      </c>
      <c r="K34" s="86">
        <v>0</v>
      </c>
      <c r="L34" s="87">
        <v>-10</v>
      </c>
      <c r="M34" s="407"/>
      <c r="N34" s="85">
        <v>-10</v>
      </c>
      <c r="O34" s="86">
        <v>-7</v>
      </c>
      <c r="P34" s="86">
        <v>-7</v>
      </c>
      <c r="Q34" s="87">
        <v>-34</v>
      </c>
      <c r="R34" s="279"/>
    </row>
    <row r="35" spans="1:23" ht="16.7" customHeight="1">
      <c r="A35" s="767" t="s">
        <v>792</v>
      </c>
      <c r="B35" s="764"/>
      <c r="C35" s="344">
        <v>19</v>
      </c>
      <c r="D35" s="100">
        <v>446</v>
      </c>
      <c r="E35" s="381">
        <v>492</v>
      </c>
      <c r="F35" s="382">
        <v>1023</v>
      </c>
      <c r="G35" s="382">
        <v>217</v>
      </c>
      <c r="H35" s="382">
        <v>226</v>
      </c>
      <c r="I35" s="382">
        <v>136</v>
      </c>
      <c r="J35" s="382">
        <v>50</v>
      </c>
      <c r="K35" s="382">
        <v>-99</v>
      </c>
      <c r="L35" s="383">
        <v>-126</v>
      </c>
      <c r="M35" s="407"/>
      <c r="N35" s="381">
        <v>2178</v>
      </c>
      <c r="O35" s="382">
        <v>313</v>
      </c>
      <c r="P35" s="382">
        <v>313</v>
      </c>
      <c r="Q35" s="383">
        <v>20</v>
      </c>
      <c r="R35" s="279"/>
    </row>
    <row r="36" spans="1:23" ht="16.7" customHeight="1">
      <c r="A36" s="728"/>
      <c r="B36" s="728"/>
      <c r="C36" s="208"/>
      <c r="D36" s="209"/>
      <c r="E36" s="209"/>
      <c r="F36" s="209"/>
      <c r="G36" s="209"/>
      <c r="H36" s="209"/>
      <c r="I36" s="209"/>
      <c r="J36" s="209"/>
      <c r="K36" s="209"/>
      <c r="L36" s="209"/>
      <c r="N36" s="209"/>
      <c r="O36" s="209"/>
      <c r="P36" s="209"/>
      <c r="Q36" s="209"/>
    </row>
    <row r="37" spans="1:23" ht="16.7" customHeight="1">
      <c r="A37" s="744" t="s">
        <v>793</v>
      </c>
      <c r="B37" s="703"/>
    </row>
    <row r="38" spans="1:23" ht="16.7" customHeight="1">
      <c r="A38" s="767" t="s">
        <v>737</v>
      </c>
      <c r="B38" s="764"/>
      <c r="C38" s="344">
        <v>20</v>
      </c>
      <c r="D38" s="321">
        <v>56</v>
      </c>
      <c r="E38" s="381">
        <v>51</v>
      </c>
      <c r="F38" s="382">
        <v>36</v>
      </c>
      <c r="G38" s="382">
        <v>18</v>
      </c>
      <c r="H38" s="382">
        <v>16</v>
      </c>
      <c r="I38" s="382">
        <v>14</v>
      </c>
      <c r="J38" s="382">
        <v>13</v>
      </c>
      <c r="K38" s="382">
        <v>12</v>
      </c>
      <c r="L38" s="383">
        <v>14</v>
      </c>
      <c r="M38" s="88"/>
      <c r="N38" s="381">
        <v>161</v>
      </c>
      <c r="O38" s="382">
        <v>55</v>
      </c>
      <c r="P38" s="382">
        <v>55</v>
      </c>
      <c r="Q38" s="383">
        <v>71</v>
      </c>
      <c r="R38" s="279"/>
    </row>
    <row r="39" spans="1:23" ht="16.7" customHeight="1">
      <c r="A39" s="804"/>
      <c r="B39" s="804"/>
      <c r="C39" s="483"/>
      <c r="D39" s="566"/>
      <c r="E39" s="451"/>
      <c r="F39" s="451"/>
      <c r="G39" s="451"/>
      <c r="H39" s="451"/>
      <c r="I39" s="451"/>
      <c r="J39" s="451"/>
      <c r="K39" s="451"/>
      <c r="L39" s="451"/>
      <c r="N39" s="566"/>
      <c r="O39" s="451"/>
      <c r="P39" s="451"/>
      <c r="Q39" s="451"/>
    </row>
    <row r="40" spans="1:23" ht="19.899999999999999" customHeight="1">
      <c r="A40" s="567"/>
      <c r="B40" s="568"/>
      <c r="C40" s="569"/>
      <c r="D40" s="570"/>
      <c r="E40" s="571"/>
      <c r="F40" s="571"/>
      <c r="G40" s="571"/>
      <c r="H40" s="571"/>
      <c r="I40" s="572"/>
      <c r="J40" s="572"/>
      <c r="K40" s="572"/>
      <c r="L40" s="572"/>
      <c r="M40" s="572"/>
      <c r="N40" s="503"/>
      <c r="O40" s="572"/>
      <c r="P40" s="572"/>
      <c r="Q40" s="573"/>
      <c r="R40" s="574"/>
      <c r="S40" s="575"/>
      <c r="T40" s="572"/>
      <c r="U40" s="572"/>
      <c r="V40" s="54"/>
      <c r="W40" s="2"/>
    </row>
    <row r="41" spans="1:23" ht="19.899999999999999" customHeight="1">
      <c r="A41" s="741" t="s">
        <v>794</v>
      </c>
      <c r="B41" s="709"/>
      <c r="C41" s="118"/>
      <c r="D41" s="12"/>
      <c r="E41" s="12"/>
      <c r="F41" s="12"/>
      <c r="G41" s="12"/>
      <c r="H41" s="349"/>
      <c r="I41" s="576"/>
      <c r="J41" s="576"/>
      <c r="K41" s="576"/>
      <c r="L41" s="576"/>
      <c r="M41" s="576"/>
      <c r="N41" s="507"/>
      <c r="O41" s="576"/>
      <c r="P41" s="576"/>
      <c r="Q41" s="577"/>
      <c r="R41" s="574"/>
      <c r="S41" s="803" t="s">
        <v>795</v>
      </c>
      <c r="T41" s="784"/>
      <c r="U41" s="784"/>
      <c r="V41" s="785"/>
      <c r="W41" s="2"/>
    </row>
    <row r="42" spans="1:23" ht="19.899999999999999" customHeight="1">
      <c r="A42" s="773" t="s">
        <v>796</v>
      </c>
      <c r="B42" s="774"/>
      <c r="C42" s="118"/>
      <c r="D42" s="51" t="s">
        <v>157</v>
      </c>
      <c r="E42" s="51" t="s">
        <v>157</v>
      </c>
      <c r="F42" s="51" t="s">
        <v>157</v>
      </c>
      <c r="G42" s="51" t="s">
        <v>157</v>
      </c>
      <c r="H42" s="51" t="s">
        <v>166</v>
      </c>
      <c r="I42" s="51" t="s">
        <v>166</v>
      </c>
      <c r="J42" s="51" t="s">
        <v>166</v>
      </c>
      <c r="K42" s="51" t="s">
        <v>166</v>
      </c>
      <c r="L42" s="51" t="s">
        <v>167</v>
      </c>
      <c r="M42" s="52"/>
      <c r="N42" s="52" t="s">
        <v>158</v>
      </c>
      <c r="O42" s="52" t="s">
        <v>159</v>
      </c>
      <c r="P42" s="52" t="s">
        <v>158</v>
      </c>
      <c r="Q42" s="145" t="s">
        <v>158</v>
      </c>
      <c r="R42" s="578"/>
      <c r="S42" s="554" t="s">
        <v>158</v>
      </c>
      <c r="T42" s="52" t="s">
        <v>159</v>
      </c>
      <c r="U42" s="52" t="s">
        <v>158</v>
      </c>
      <c r="V42" s="145" t="s">
        <v>158</v>
      </c>
      <c r="W42" s="2"/>
    </row>
    <row r="43" spans="1:23" ht="19.899999999999999" customHeight="1">
      <c r="A43" s="742" t="s">
        <v>595</v>
      </c>
      <c r="B43" s="743"/>
      <c r="C43" s="579"/>
      <c r="D43" s="58" t="s">
        <v>162</v>
      </c>
      <c r="E43" s="58" t="s">
        <v>163</v>
      </c>
      <c r="F43" s="58" t="s">
        <v>164</v>
      </c>
      <c r="G43" s="58" t="s">
        <v>165</v>
      </c>
      <c r="H43" s="58" t="s">
        <v>162</v>
      </c>
      <c r="I43" s="58" t="s">
        <v>163</v>
      </c>
      <c r="J43" s="58" t="s">
        <v>164</v>
      </c>
      <c r="K43" s="58" t="s">
        <v>165</v>
      </c>
      <c r="L43" s="58" t="s">
        <v>162</v>
      </c>
      <c r="M43" s="58"/>
      <c r="N43" s="146">
        <v>2023</v>
      </c>
      <c r="O43" s="146">
        <v>2022</v>
      </c>
      <c r="P43" s="146">
        <v>2022</v>
      </c>
      <c r="Q43" s="147">
        <v>2021</v>
      </c>
      <c r="R43" s="578"/>
      <c r="S43" s="555">
        <v>2023</v>
      </c>
      <c r="T43" s="146" t="s">
        <v>166</v>
      </c>
      <c r="U43" s="146" t="s">
        <v>166</v>
      </c>
      <c r="V43" s="147" t="s">
        <v>167</v>
      </c>
      <c r="W43" s="2"/>
    </row>
    <row r="44" spans="1:23" ht="16.7" customHeight="1">
      <c r="A44" s="781"/>
      <c r="B44" s="781"/>
      <c r="C44" s="564"/>
      <c r="D44" s="419"/>
      <c r="E44" s="463"/>
      <c r="F44" s="463"/>
      <c r="G44" s="209"/>
      <c r="H44" s="209"/>
      <c r="I44" s="580"/>
      <c r="J44" s="580"/>
      <c r="K44" s="580"/>
      <c r="L44" s="580"/>
      <c r="M44" s="580"/>
      <c r="N44" s="150"/>
      <c r="O44" s="580"/>
      <c r="P44" s="580"/>
      <c r="Q44" s="580"/>
      <c r="S44" s="581"/>
      <c r="T44" s="581"/>
      <c r="U44" s="463"/>
      <c r="V44" s="463"/>
    </row>
    <row r="45" spans="1:23" ht="16.7" customHeight="1">
      <c r="A45" s="744" t="s">
        <v>797</v>
      </c>
      <c r="B45" s="703"/>
    </row>
    <row r="46" spans="1:23" ht="16.7" customHeight="1">
      <c r="A46" s="745" t="s">
        <v>754</v>
      </c>
      <c r="B46" s="728"/>
      <c r="C46" s="432"/>
      <c r="D46" s="548"/>
      <c r="E46" s="437"/>
      <c r="F46" s="6"/>
      <c r="G46" s="6"/>
      <c r="H46" s="6"/>
      <c r="I46" s="6"/>
      <c r="J46" s="6"/>
      <c r="K46" s="6"/>
      <c r="L46" s="438"/>
      <c r="M46" s="88"/>
      <c r="N46" s="549"/>
      <c r="O46" s="6"/>
      <c r="P46" s="6"/>
      <c r="Q46" s="438"/>
      <c r="R46" s="88"/>
      <c r="S46" s="454"/>
      <c r="T46" s="6"/>
      <c r="U46" s="6"/>
      <c r="V46" s="438"/>
      <c r="W46" s="2"/>
    </row>
    <row r="47" spans="1:23" ht="16.7" customHeight="1">
      <c r="A47" s="161"/>
      <c r="B47" s="115" t="s">
        <v>603</v>
      </c>
      <c r="C47" s="162">
        <v>21</v>
      </c>
      <c r="D47" s="94">
        <v>8</v>
      </c>
      <c r="E47" s="95">
        <v>8</v>
      </c>
      <c r="F47" s="96">
        <v>0</v>
      </c>
      <c r="G47" s="96">
        <v>3</v>
      </c>
      <c r="H47" s="96">
        <v>4</v>
      </c>
      <c r="I47" s="96">
        <v>0</v>
      </c>
      <c r="J47" s="96">
        <v>1</v>
      </c>
      <c r="K47" s="96">
        <v>2</v>
      </c>
      <c r="L47" s="97">
        <v>2</v>
      </c>
      <c r="M47" s="341"/>
      <c r="N47" s="392">
        <v>19</v>
      </c>
      <c r="O47" s="393">
        <v>7</v>
      </c>
      <c r="P47" s="393">
        <v>7</v>
      </c>
      <c r="Q47" s="394">
        <v>16</v>
      </c>
      <c r="R47" s="582"/>
      <c r="S47" s="220">
        <v>1.6101694915254199E-2</v>
      </c>
      <c r="T47" s="185">
        <v>1.39442231075697E-2</v>
      </c>
      <c r="U47" s="185">
        <v>1.39442231075697E-2</v>
      </c>
      <c r="V47" s="186">
        <v>3.04761904761905E-2</v>
      </c>
      <c r="W47" s="2"/>
    </row>
    <row r="48" spans="1:23" ht="16.7" customHeight="1">
      <c r="A48" s="161"/>
      <c r="B48" s="115" t="s">
        <v>767</v>
      </c>
      <c r="C48" s="162">
        <v>22</v>
      </c>
      <c r="D48" s="94">
        <v>123</v>
      </c>
      <c r="E48" s="95">
        <v>101</v>
      </c>
      <c r="F48" s="96">
        <v>93</v>
      </c>
      <c r="G48" s="96">
        <v>62</v>
      </c>
      <c r="H48" s="96">
        <v>52</v>
      </c>
      <c r="I48" s="96">
        <v>39</v>
      </c>
      <c r="J48" s="96">
        <v>26</v>
      </c>
      <c r="K48" s="96">
        <v>34</v>
      </c>
      <c r="L48" s="97">
        <v>35</v>
      </c>
      <c r="M48" s="88"/>
      <c r="N48" s="95">
        <v>379</v>
      </c>
      <c r="O48" s="96">
        <v>151</v>
      </c>
      <c r="P48" s="96">
        <v>151</v>
      </c>
      <c r="Q48" s="97">
        <v>158</v>
      </c>
      <c r="R48" s="582"/>
      <c r="S48" s="220">
        <v>0.32118644067796598</v>
      </c>
      <c r="T48" s="185">
        <v>0.30089681274900398</v>
      </c>
      <c r="U48" s="185">
        <v>0.30079681274900399</v>
      </c>
      <c r="V48" s="186">
        <v>0.30095238095238103</v>
      </c>
      <c r="W48" s="2"/>
    </row>
    <row r="49" spans="1:23" ht="16.7" customHeight="1">
      <c r="A49" s="163"/>
      <c r="B49" s="197" t="s">
        <v>605</v>
      </c>
      <c r="C49" s="164">
        <v>23</v>
      </c>
      <c r="D49" s="84">
        <v>113</v>
      </c>
      <c r="E49" s="85">
        <v>97</v>
      </c>
      <c r="F49" s="86">
        <v>88</v>
      </c>
      <c r="G49" s="86">
        <v>68</v>
      </c>
      <c r="H49" s="86">
        <v>58</v>
      </c>
      <c r="I49" s="86">
        <v>49</v>
      </c>
      <c r="J49" s="86">
        <v>42</v>
      </c>
      <c r="K49" s="86">
        <v>41</v>
      </c>
      <c r="L49" s="87">
        <v>37</v>
      </c>
      <c r="M49" s="88"/>
      <c r="N49" s="85">
        <v>366</v>
      </c>
      <c r="O49" s="86">
        <v>190</v>
      </c>
      <c r="P49" s="86">
        <v>190</v>
      </c>
      <c r="Q49" s="87">
        <v>194</v>
      </c>
      <c r="R49" s="582"/>
      <c r="S49" s="233">
        <v>0.310169491525424</v>
      </c>
      <c r="T49" s="204">
        <v>0.37858605577689203</v>
      </c>
      <c r="U49" s="204">
        <v>0.37848605577689198</v>
      </c>
      <c r="V49" s="205">
        <v>0.36952380952380998</v>
      </c>
      <c r="W49" s="2"/>
    </row>
    <row r="50" spans="1:23" ht="16.7" customHeight="1">
      <c r="A50" s="767" t="s">
        <v>770</v>
      </c>
      <c r="B50" s="764"/>
      <c r="C50" s="344">
        <v>24</v>
      </c>
      <c r="D50" s="321">
        <v>244</v>
      </c>
      <c r="E50" s="381">
        <v>206</v>
      </c>
      <c r="F50" s="382">
        <v>181</v>
      </c>
      <c r="G50" s="382">
        <v>133</v>
      </c>
      <c r="H50" s="382">
        <v>114</v>
      </c>
      <c r="I50" s="382">
        <v>88</v>
      </c>
      <c r="J50" s="382">
        <v>69</v>
      </c>
      <c r="K50" s="382">
        <v>77</v>
      </c>
      <c r="L50" s="383">
        <v>74</v>
      </c>
      <c r="M50" s="88"/>
      <c r="N50" s="381">
        <v>764</v>
      </c>
      <c r="O50" s="382">
        <v>348</v>
      </c>
      <c r="P50" s="382">
        <v>348</v>
      </c>
      <c r="Q50" s="383">
        <v>368</v>
      </c>
      <c r="R50" s="582"/>
      <c r="S50" s="556">
        <v>0.64745762711864396</v>
      </c>
      <c r="T50" s="557">
        <v>0.69332709163346595</v>
      </c>
      <c r="U50" s="557">
        <v>0.69322709163346596</v>
      </c>
      <c r="V50" s="558">
        <v>0.70095238095238099</v>
      </c>
      <c r="W50" s="2"/>
    </row>
    <row r="51" spans="1:23" ht="16.7" customHeight="1">
      <c r="A51" s="745"/>
      <c r="B51" s="728"/>
      <c r="C51" s="432"/>
      <c r="D51" s="354"/>
      <c r="E51" s="437"/>
      <c r="F51" s="6"/>
      <c r="G51" s="6"/>
      <c r="H51" s="6"/>
      <c r="I51" s="6"/>
      <c r="J51" s="6"/>
      <c r="K51" s="6"/>
      <c r="L51" s="438"/>
      <c r="M51" s="88"/>
      <c r="N51" s="437"/>
      <c r="O51" s="6"/>
      <c r="P51" s="6"/>
      <c r="Q51" s="438"/>
      <c r="R51" s="582"/>
      <c r="S51" s="454"/>
      <c r="T51" s="6"/>
      <c r="U51" s="6"/>
      <c r="V51" s="438"/>
      <c r="W51" s="2"/>
    </row>
    <row r="52" spans="1:23" ht="16.7" customHeight="1">
      <c r="A52" s="740" t="s">
        <v>784</v>
      </c>
      <c r="B52" s="703"/>
      <c r="D52" s="88"/>
      <c r="E52" s="279"/>
      <c r="M52" s="88"/>
      <c r="N52" s="279"/>
      <c r="R52" s="582"/>
      <c r="S52" s="133"/>
      <c r="W52" s="2"/>
    </row>
    <row r="53" spans="1:23" ht="16.7" customHeight="1">
      <c r="A53" s="161"/>
      <c r="B53" s="115" t="s">
        <v>798</v>
      </c>
      <c r="C53" s="162">
        <v>25</v>
      </c>
      <c r="D53" s="94">
        <v>35</v>
      </c>
      <c r="E53" s="95">
        <v>20</v>
      </c>
      <c r="F53" s="96">
        <v>4</v>
      </c>
      <c r="G53" s="96">
        <v>1</v>
      </c>
      <c r="H53" s="96">
        <v>0</v>
      </c>
      <c r="I53" s="96">
        <v>1</v>
      </c>
      <c r="J53" s="96">
        <v>0</v>
      </c>
      <c r="K53" s="96">
        <v>1</v>
      </c>
      <c r="L53" s="97">
        <v>1</v>
      </c>
      <c r="M53" s="88"/>
      <c r="N53" s="95">
        <v>60</v>
      </c>
      <c r="O53" s="96">
        <v>2</v>
      </c>
      <c r="P53" s="96">
        <v>2</v>
      </c>
      <c r="Q53" s="97">
        <v>7</v>
      </c>
      <c r="R53" s="582"/>
      <c r="S53" s="220">
        <v>5.0847457627118599E-2</v>
      </c>
      <c r="T53" s="185">
        <v>3.9840637450199202E-3</v>
      </c>
      <c r="U53" s="185">
        <v>3.9840637450199202E-3</v>
      </c>
      <c r="V53" s="186">
        <v>1.3333333333333299E-2</v>
      </c>
      <c r="W53" s="2"/>
    </row>
    <row r="54" spans="1:23" ht="16.7" customHeight="1">
      <c r="A54" s="161"/>
      <c r="B54" s="115" t="s">
        <v>799</v>
      </c>
      <c r="C54" s="162">
        <v>26</v>
      </c>
      <c r="D54" s="94">
        <v>29</v>
      </c>
      <c r="E54" s="95">
        <v>-21</v>
      </c>
      <c r="F54" s="96">
        <v>25</v>
      </c>
      <c r="G54" s="96">
        <v>4</v>
      </c>
      <c r="H54" s="96">
        <v>10</v>
      </c>
      <c r="I54" s="96">
        <v>1</v>
      </c>
      <c r="J54" s="96">
        <v>0</v>
      </c>
      <c r="K54" s="96">
        <v>9</v>
      </c>
      <c r="L54" s="97">
        <v>1</v>
      </c>
      <c r="M54" s="88"/>
      <c r="N54" s="95">
        <v>37</v>
      </c>
      <c r="O54" s="96">
        <v>20</v>
      </c>
      <c r="P54" s="96">
        <v>20</v>
      </c>
      <c r="Q54" s="97">
        <v>3</v>
      </c>
      <c r="R54" s="582"/>
      <c r="S54" s="220">
        <v>3.1355932203389801E-2</v>
      </c>
      <c r="T54" s="185">
        <v>3.9840637450199202E-2</v>
      </c>
      <c r="U54" s="185">
        <v>3.9840637450199202E-2</v>
      </c>
      <c r="V54" s="186">
        <v>5.7142857142857099E-3</v>
      </c>
      <c r="W54" s="2"/>
    </row>
    <row r="55" spans="1:23" ht="16.7" customHeight="1">
      <c r="A55" s="161"/>
      <c r="B55" s="115" t="s">
        <v>800</v>
      </c>
      <c r="C55" s="162">
        <v>27</v>
      </c>
      <c r="D55" s="94">
        <v>21</v>
      </c>
      <c r="E55" s="95">
        <v>81</v>
      </c>
      <c r="F55" s="96">
        <v>7</v>
      </c>
      <c r="G55" s="96">
        <v>4</v>
      </c>
      <c r="H55" s="96">
        <v>9</v>
      </c>
      <c r="I55" s="96">
        <v>-9</v>
      </c>
      <c r="J55" s="96">
        <v>0</v>
      </c>
      <c r="K55" s="96">
        <v>4</v>
      </c>
      <c r="L55" s="97">
        <v>1</v>
      </c>
      <c r="M55" s="88"/>
      <c r="N55" s="95">
        <v>113</v>
      </c>
      <c r="O55" s="96">
        <v>4</v>
      </c>
      <c r="P55" s="96">
        <v>4</v>
      </c>
      <c r="Q55" s="97">
        <v>38</v>
      </c>
      <c r="R55" s="582"/>
      <c r="S55" s="220">
        <v>9.5762711864406797E-2</v>
      </c>
      <c r="T55" s="185">
        <v>7.9681274900398405E-3</v>
      </c>
      <c r="U55" s="185">
        <v>7.9681274900398405E-3</v>
      </c>
      <c r="V55" s="186">
        <v>7.3380952380952394E-2</v>
      </c>
      <c r="W55" s="2"/>
    </row>
    <row r="56" spans="1:23" ht="16.7" customHeight="1">
      <c r="A56" s="161"/>
      <c r="B56" s="115" t="s">
        <v>801</v>
      </c>
      <c r="C56" s="162">
        <v>28</v>
      </c>
      <c r="D56" s="94">
        <v>7</v>
      </c>
      <c r="E56" s="95">
        <v>8</v>
      </c>
      <c r="F56" s="96">
        <v>5</v>
      </c>
      <c r="G56" s="96">
        <v>11</v>
      </c>
      <c r="H56" s="96">
        <v>5</v>
      </c>
      <c r="I56" s="96">
        <v>1</v>
      </c>
      <c r="J56" s="96">
        <v>2</v>
      </c>
      <c r="K56" s="96">
        <v>-1</v>
      </c>
      <c r="L56" s="97">
        <v>5</v>
      </c>
      <c r="M56" s="88"/>
      <c r="N56" s="95">
        <v>31</v>
      </c>
      <c r="O56" s="96">
        <v>7</v>
      </c>
      <c r="P56" s="96">
        <v>7</v>
      </c>
      <c r="Q56" s="97">
        <v>18</v>
      </c>
      <c r="R56" s="582"/>
      <c r="S56" s="220">
        <v>2.6271186440677999E-2</v>
      </c>
      <c r="T56" s="185">
        <v>1.39442231075697E-2</v>
      </c>
      <c r="U56" s="185">
        <v>1.39442231075697E-2</v>
      </c>
      <c r="V56" s="186">
        <v>3.4285714285714301E-2</v>
      </c>
      <c r="W56" s="2"/>
    </row>
    <row r="57" spans="1:23" ht="16.7" customHeight="1">
      <c r="A57" s="161"/>
      <c r="B57" s="115" t="s">
        <v>802</v>
      </c>
      <c r="C57" s="162">
        <v>29</v>
      </c>
      <c r="D57" s="94">
        <v>-19</v>
      </c>
      <c r="E57" s="95">
        <v>-27</v>
      </c>
      <c r="F57" s="96">
        <v>-6</v>
      </c>
      <c r="G57" s="96">
        <v>2</v>
      </c>
      <c r="H57" s="96">
        <v>-2</v>
      </c>
      <c r="I57" s="96">
        <v>-1</v>
      </c>
      <c r="J57" s="96">
        <v>1</v>
      </c>
      <c r="K57" s="96">
        <v>0</v>
      </c>
      <c r="L57" s="97">
        <v>-2</v>
      </c>
      <c r="M57" s="88"/>
      <c r="N57" s="95">
        <v>-50</v>
      </c>
      <c r="O57" s="96">
        <v>-2</v>
      </c>
      <c r="P57" s="96">
        <v>-2</v>
      </c>
      <c r="Q57" s="97">
        <v>2</v>
      </c>
      <c r="R57" s="582"/>
      <c r="S57" s="220">
        <v>-4.2372881355932202E-2</v>
      </c>
      <c r="T57" s="185">
        <v>-3.9840637450199202E-3</v>
      </c>
      <c r="U57" s="185">
        <v>-3.9840637450199202E-3</v>
      </c>
      <c r="V57" s="186">
        <v>3.80952380952381E-3</v>
      </c>
      <c r="W57" s="2"/>
    </row>
    <row r="58" spans="1:23" ht="16.7" customHeight="1">
      <c r="A58" s="161"/>
      <c r="B58" s="115" t="s">
        <v>566</v>
      </c>
      <c r="C58" s="162">
        <v>30</v>
      </c>
      <c r="D58" s="94">
        <v>1</v>
      </c>
      <c r="E58" s="95">
        <v>0</v>
      </c>
      <c r="F58" s="96">
        <v>0</v>
      </c>
      <c r="G58" s="96">
        <v>0</v>
      </c>
      <c r="H58" s="96">
        <v>0</v>
      </c>
      <c r="I58" s="96">
        <v>0</v>
      </c>
      <c r="J58" s="96">
        <v>-1</v>
      </c>
      <c r="K58" s="96">
        <v>-4</v>
      </c>
      <c r="L58" s="97">
        <v>-2</v>
      </c>
      <c r="M58" s="88"/>
      <c r="N58" s="95">
        <v>1</v>
      </c>
      <c r="O58" s="96">
        <v>-5</v>
      </c>
      <c r="P58" s="96">
        <v>-5</v>
      </c>
      <c r="Q58" s="97">
        <v>-2</v>
      </c>
      <c r="R58" s="582"/>
      <c r="S58" s="220">
        <v>8.4745762711864404E-4</v>
      </c>
      <c r="T58" s="185">
        <v>-9.9601593625498006E-3</v>
      </c>
      <c r="U58" s="185">
        <v>-9.9601593625498006E-3</v>
      </c>
      <c r="V58" s="186">
        <v>-3.80952380952381E-3</v>
      </c>
      <c r="W58" s="2"/>
    </row>
    <row r="59" spans="1:23" ht="16.7" customHeight="1">
      <c r="A59" s="161"/>
      <c r="B59" s="115" t="s">
        <v>803</v>
      </c>
      <c r="C59" s="162">
        <v>31</v>
      </c>
      <c r="D59" s="94">
        <v>0</v>
      </c>
      <c r="E59" s="95">
        <v>0</v>
      </c>
      <c r="F59" s="96">
        <v>0</v>
      </c>
      <c r="G59" s="96">
        <v>0</v>
      </c>
      <c r="H59" s="96">
        <v>0</v>
      </c>
      <c r="I59" s="96">
        <v>0</v>
      </c>
      <c r="J59" s="96">
        <v>0</v>
      </c>
      <c r="K59" s="96">
        <v>0</v>
      </c>
      <c r="L59" s="97">
        <v>0</v>
      </c>
      <c r="M59" s="88"/>
      <c r="N59" s="95">
        <v>0</v>
      </c>
      <c r="O59" s="96">
        <v>0</v>
      </c>
      <c r="P59" s="96">
        <v>0</v>
      </c>
      <c r="Q59" s="97">
        <v>0</v>
      </c>
      <c r="R59" s="582"/>
      <c r="S59" s="220">
        <v>0</v>
      </c>
      <c r="T59" s="185">
        <v>0</v>
      </c>
      <c r="U59" s="185">
        <v>0</v>
      </c>
      <c r="V59" s="186">
        <v>0</v>
      </c>
      <c r="W59" s="2"/>
    </row>
    <row r="60" spans="1:23" ht="16.7" customHeight="1">
      <c r="A60" s="161"/>
      <c r="B60" s="115" t="s">
        <v>804</v>
      </c>
      <c r="C60" s="162">
        <v>32</v>
      </c>
      <c r="D60" s="94">
        <v>20</v>
      </c>
      <c r="E60" s="95">
        <v>14</v>
      </c>
      <c r="F60" s="96">
        <v>5</v>
      </c>
      <c r="G60" s="96">
        <v>-2</v>
      </c>
      <c r="H60" s="96">
        <v>2</v>
      </c>
      <c r="I60" s="96">
        <v>7</v>
      </c>
      <c r="J60" s="96">
        <v>-1</v>
      </c>
      <c r="K60" s="96">
        <v>2</v>
      </c>
      <c r="L60" s="97">
        <v>8</v>
      </c>
      <c r="M60" s="88"/>
      <c r="N60" s="95">
        <v>37</v>
      </c>
      <c r="O60" s="96">
        <v>10</v>
      </c>
      <c r="P60" s="96">
        <v>10</v>
      </c>
      <c r="Q60" s="97">
        <v>41</v>
      </c>
      <c r="R60" s="582"/>
      <c r="S60" s="220">
        <v>3.1355932203389801E-2</v>
      </c>
      <c r="T60" s="185">
        <v>1.9920318725099601E-2</v>
      </c>
      <c r="U60" s="185">
        <v>1.9920318725099601E-2</v>
      </c>
      <c r="V60" s="186">
        <v>7.8095238095238106E-2</v>
      </c>
      <c r="W60" s="2"/>
    </row>
    <row r="61" spans="1:23" ht="16.7" customHeight="1">
      <c r="A61" s="161"/>
      <c r="B61" s="559" t="s">
        <v>805</v>
      </c>
      <c r="C61" s="162">
        <v>33</v>
      </c>
      <c r="D61" s="94">
        <v>-2</v>
      </c>
      <c r="E61" s="95">
        <v>-4</v>
      </c>
      <c r="F61" s="96">
        <v>0</v>
      </c>
      <c r="G61" s="96">
        <v>0</v>
      </c>
      <c r="H61" s="96">
        <v>5</v>
      </c>
      <c r="I61" s="96">
        <v>0</v>
      </c>
      <c r="J61" s="96">
        <v>0</v>
      </c>
      <c r="K61" s="96">
        <v>0</v>
      </c>
      <c r="L61" s="97">
        <v>-10</v>
      </c>
      <c r="M61" s="88"/>
      <c r="N61" s="95">
        <v>-6</v>
      </c>
      <c r="O61" s="96">
        <v>5</v>
      </c>
      <c r="P61" s="96">
        <v>5</v>
      </c>
      <c r="Q61" s="97">
        <v>-9</v>
      </c>
      <c r="R61" s="582"/>
      <c r="S61" s="220">
        <v>-5.0847457627118597E-3</v>
      </c>
      <c r="T61" s="185">
        <v>9.9601593625498006E-3</v>
      </c>
      <c r="U61" s="185">
        <v>9.9601593625498006E-3</v>
      </c>
      <c r="V61" s="186">
        <v>-1.7142857142857099E-2</v>
      </c>
      <c r="W61" s="2"/>
    </row>
    <row r="62" spans="1:23" ht="16.7" customHeight="1">
      <c r="A62" s="161"/>
      <c r="B62" s="115" t="s">
        <v>806</v>
      </c>
      <c r="C62" s="162">
        <v>34</v>
      </c>
      <c r="D62" s="94">
        <v>0</v>
      </c>
      <c r="E62" s="95">
        <v>1</v>
      </c>
      <c r="F62" s="96">
        <v>-10</v>
      </c>
      <c r="G62" s="96">
        <v>-1</v>
      </c>
      <c r="H62" s="96">
        <v>-2</v>
      </c>
      <c r="I62" s="96">
        <v>-11</v>
      </c>
      <c r="J62" s="96">
        <v>-1</v>
      </c>
      <c r="K62" s="96">
        <v>-18</v>
      </c>
      <c r="L62" s="97">
        <v>-8</v>
      </c>
      <c r="M62" s="88"/>
      <c r="N62" s="95">
        <v>-10</v>
      </c>
      <c r="O62" s="96">
        <v>-32</v>
      </c>
      <c r="P62" s="96">
        <v>-32</v>
      </c>
      <c r="Q62" s="97">
        <v>18</v>
      </c>
      <c r="R62" s="582"/>
      <c r="S62" s="220">
        <v>-8.4745762711864406E-3</v>
      </c>
      <c r="T62" s="185">
        <v>-6.3745019920318696E-2</v>
      </c>
      <c r="U62" s="185">
        <v>-6.3745019920318696E-2</v>
      </c>
      <c r="V62" s="186">
        <v>3.4285714285714301E-2</v>
      </c>
      <c r="W62" s="2"/>
    </row>
    <row r="63" spans="1:23" ht="16.7" customHeight="1">
      <c r="A63" s="161"/>
      <c r="B63" s="559" t="s">
        <v>807</v>
      </c>
      <c r="C63" s="162">
        <v>35</v>
      </c>
      <c r="D63" s="94">
        <v>26</v>
      </c>
      <c r="E63" s="95">
        <v>19</v>
      </c>
      <c r="F63" s="96">
        <v>18</v>
      </c>
      <c r="G63" s="96">
        <v>6</v>
      </c>
      <c r="H63" s="96">
        <v>2</v>
      </c>
      <c r="I63" s="96">
        <v>-3</v>
      </c>
      <c r="J63" s="96">
        <v>-4</v>
      </c>
      <c r="K63" s="96">
        <v>-2</v>
      </c>
      <c r="L63" s="97">
        <v>-3</v>
      </c>
      <c r="M63" s="88"/>
      <c r="N63" s="95">
        <v>69</v>
      </c>
      <c r="O63" s="96">
        <v>-7</v>
      </c>
      <c r="P63" s="96">
        <v>-7</v>
      </c>
      <c r="Q63" s="97">
        <v>11</v>
      </c>
      <c r="R63" s="582"/>
      <c r="S63" s="220">
        <v>5.84745762711864E-2</v>
      </c>
      <c r="T63" s="185">
        <v>-1.39442231075697E-2</v>
      </c>
      <c r="U63" s="185">
        <v>-1.39442231075697E-2</v>
      </c>
      <c r="V63" s="186">
        <v>2.0952380952381E-2</v>
      </c>
      <c r="W63" s="2"/>
    </row>
    <row r="64" spans="1:23" ht="16.7" customHeight="1">
      <c r="A64" s="161"/>
      <c r="B64" s="115" t="s">
        <v>808</v>
      </c>
      <c r="C64" s="162">
        <v>36</v>
      </c>
      <c r="D64" s="94">
        <v>0</v>
      </c>
      <c r="E64" s="95">
        <v>0</v>
      </c>
      <c r="F64" s="96">
        <v>0</v>
      </c>
      <c r="G64" s="96">
        <v>0</v>
      </c>
      <c r="H64" s="96">
        <v>1</v>
      </c>
      <c r="I64" s="96">
        <v>0</v>
      </c>
      <c r="J64" s="96">
        <v>0</v>
      </c>
      <c r="K64" s="96">
        <v>0</v>
      </c>
      <c r="L64" s="97">
        <v>1</v>
      </c>
      <c r="M64" s="88"/>
      <c r="N64" s="95">
        <v>0</v>
      </c>
      <c r="O64" s="96">
        <v>1</v>
      </c>
      <c r="P64" s="96">
        <v>1</v>
      </c>
      <c r="Q64" s="97">
        <v>1</v>
      </c>
      <c r="R64" s="582"/>
      <c r="S64" s="220">
        <v>0</v>
      </c>
      <c r="T64" s="185">
        <v>1.9920318725099601E-3</v>
      </c>
      <c r="U64" s="185">
        <v>1.9920318725099601E-3</v>
      </c>
      <c r="V64" s="186">
        <v>1.9047619047619E-3</v>
      </c>
      <c r="W64" s="2"/>
    </row>
    <row r="65" spans="1:23" ht="16.7" customHeight="1">
      <c r="A65" s="161"/>
      <c r="B65" s="115" t="s">
        <v>809</v>
      </c>
      <c r="C65" s="162">
        <v>37</v>
      </c>
      <c r="D65" s="94">
        <v>1</v>
      </c>
      <c r="E65" s="95">
        <v>0</v>
      </c>
      <c r="F65" s="96">
        <v>0</v>
      </c>
      <c r="G65" s="96">
        <v>1</v>
      </c>
      <c r="H65" s="96">
        <v>0</v>
      </c>
      <c r="I65" s="96">
        <v>0</v>
      </c>
      <c r="J65" s="96">
        <v>0</v>
      </c>
      <c r="K65" s="96">
        <v>0</v>
      </c>
      <c r="L65" s="97">
        <v>0</v>
      </c>
      <c r="M65" s="88"/>
      <c r="N65" s="95">
        <v>2</v>
      </c>
      <c r="O65" s="96">
        <v>0</v>
      </c>
      <c r="P65" s="96">
        <v>0</v>
      </c>
      <c r="Q65" s="97">
        <v>2</v>
      </c>
      <c r="R65" s="582"/>
      <c r="S65" s="220">
        <v>1.69491525423729E-3</v>
      </c>
      <c r="T65" s="185">
        <v>0</v>
      </c>
      <c r="U65" s="185">
        <v>0</v>
      </c>
      <c r="V65" s="186">
        <v>3.80952380952381E-3</v>
      </c>
      <c r="W65" s="2"/>
    </row>
    <row r="66" spans="1:23" ht="16.7" customHeight="1">
      <c r="A66" s="161"/>
      <c r="B66" s="115" t="s">
        <v>810</v>
      </c>
      <c r="C66" s="162">
        <v>38</v>
      </c>
      <c r="D66" s="94">
        <v>30</v>
      </c>
      <c r="E66" s="95">
        <v>22</v>
      </c>
      <c r="F66" s="96">
        <v>11</v>
      </c>
      <c r="G66" s="96">
        <v>29</v>
      </c>
      <c r="H66" s="96">
        <v>41</v>
      </c>
      <c r="I66" s="96">
        <v>31</v>
      </c>
      <c r="J66" s="96">
        <v>49</v>
      </c>
      <c r="K66" s="96">
        <v>12</v>
      </c>
      <c r="L66" s="97">
        <v>18</v>
      </c>
      <c r="M66" s="88"/>
      <c r="N66" s="95">
        <v>92</v>
      </c>
      <c r="O66" s="96">
        <v>133</v>
      </c>
      <c r="P66" s="96">
        <v>133</v>
      </c>
      <c r="Q66" s="97">
        <v>30</v>
      </c>
      <c r="R66" s="582"/>
      <c r="S66" s="220">
        <v>7.7966101694915302E-2</v>
      </c>
      <c r="T66" s="185">
        <v>0.26494023904382502</v>
      </c>
      <c r="U66" s="185">
        <v>0.26494023904382502</v>
      </c>
      <c r="V66" s="186">
        <v>5.7142857142857099E-2</v>
      </c>
      <c r="W66" s="2"/>
    </row>
    <row r="67" spans="1:23" ht="16.7" customHeight="1">
      <c r="A67" s="161"/>
      <c r="B67" s="115" t="s">
        <v>811</v>
      </c>
      <c r="C67" s="162">
        <v>39</v>
      </c>
      <c r="D67" s="94">
        <v>8</v>
      </c>
      <c r="E67" s="95">
        <v>0</v>
      </c>
      <c r="F67" s="96">
        <v>2</v>
      </c>
      <c r="G67" s="96">
        <v>4</v>
      </c>
      <c r="H67" s="96">
        <v>6</v>
      </c>
      <c r="I67" s="96">
        <v>0</v>
      </c>
      <c r="J67" s="96">
        <v>5</v>
      </c>
      <c r="K67" s="96">
        <v>5</v>
      </c>
      <c r="L67" s="97">
        <v>0</v>
      </c>
      <c r="M67" s="88"/>
      <c r="N67" s="95">
        <v>14</v>
      </c>
      <c r="O67" s="96">
        <v>16</v>
      </c>
      <c r="P67" s="96">
        <v>16</v>
      </c>
      <c r="Q67" s="97">
        <v>-4</v>
      </c>
      <c r="R67" s="582"/>
      <c r="S67" s="220">
        <v>1.1864406779661E-2</v>
      </c>
      <c r="T67" s="185">
        <v>3.1872509960159397E-2</v>
      </c>
      <c r="U67" s="185">
        <v>3.1872509960159397E-2</v>
      </c>
      <c r="V67" s="186">
        <v>-7.6190476190476199E-3</v>
      </c>
      <c r="W67" s="2"/>
    </row>
    <row r="68" spans="1:23" ht="16.7" customHeight="1">
      <c r="A68" s="161"/>
      <c r="B68" s="115" t="s">
        <v>812</v>
      </c>
      <c r="C68" s="162">
        <v>40</v>
      </c>
      <c r="D68" s="94">
        <v>0</v>
      </c>
      <c r="E68" s="95">
        <v>0</v>
      </c>
      <c r="F68" s="96">
        <v>0</v>
      </c>
      <c r="G68" s="96">
        <v>0</v>
      </c>
      <c r="H68" s="96">
        <v>0</v>
      </c>
      <c r="I68" s="96">
        <v>0</v>
      </c>
      <c r="J68" s="96">
        <v>0</v>
      </c>
      <c r="K68" s="96">
        <v>0</v>
      </c>
      <c r="L68" s="97">
        <v>0</v>
      </c>
      <c r="M68" s="88"/>
      <c r="N68" s="95">
        <v>0</v>
      </c>
      <c r="O68" s="96">
        <v>0</v>
      </c>
      <c r="P68" s="96">
        <v>0</v>
      </c>
      <c r="Q68" s="97">
        <v>0</v>
      </c>
      <c r="R68" s="582"/>
      <c r="S68" s="220">
        <v>0</v>
      </c>
      <c r="T68" s="185">
        <v>0</v>
      </c>
      <c r="U68" s="185">
        <v>0</v>
      </c>
      <c r="V68" s="186">
        <v>0</v>
      </c>
      <c r="W68" s="2"/>
    </row>
    <row r="69" spans="1:23" ht="16.7" customHeight="1">
      <c r="A69" s="163"/>
      <c r="B69" s="197" t="s">
        <v>522</v>
      </c>
      <c r="C69" s="164">
        <v>41</v>
      </c>
      <c r="D69" s="84">
        <v>7</v>
      </c>
      <c r="E69" s="85">
        <v>14</v>
      </c>
      <c r="F69" s="86">
        <v>1</v>
      </c>
      <c r="G69" s="86">
        <v>4</v>
      </c>
      <c r="H69" s="86">
        <v>1</v>
      </c>
      <c r="I69" s="86">
        <v>-1</v>
      </c>
      <c r="J69" s="86">
        <v>1</v>
      </c>
      <c r="K69" s="86">
        <v>1</v>
      </c>
      <c r="L69" s="87">
        <v>0</v>
      </c>
      <c r="M69" s="88"/>
      <c r="N69" s="85">
        <v>26</v>
      </c>
      <c r="O69" s="86">
        <v>2</v>
      </c>
      <c r="P69" s="86">
        <v>2</v>
      </c>
      <c r="Q69" s="87">
        <v>1</v>
      </c>
      <c r="R69" s="582"/>
      <c r="S69" s="233">
        <v>2.20338983050847E-2</v>
      </c>
      <c r="T69" s="204">
        <v>3.9840637450199202E-3</v>
      </c>
      <c r="U69" s="204">
        <v>3.9840637450199202E-3</v>
      </c>
      <c r="V69" s="205">
        <v>1.9047619047619E-3</v>
      </c>
      <c r="W69" s="2"/>
    </row>
    <row r="70" spans="1:23" ht="16.7" customHeight="1">
      <c r="A70" s="767" t="s">
        <v>813</v>
      </c>
      <c r="B70" s="764"/>
      <c r="C70" s="344">
        <v>42</v>
      </c>
      <c r="D70" s="321">
        <v>164</v>
      </c>
      <c r="E70" s="381">
        <v>127</v>
      </c>
      <c r="F70" s="382">
        <v>62</v>
      </c>
      <c r="G70" s="382">
        <v>63</v>
      </c>
      <c r="H70" s="382">
        <v>78</v>
      </c>
      <c r="I70" s="382">
        <v>16</v>
      </c>
      <c r="J70" s="382">
        <v>51</v>
      </c>
      <c r="K70" s="382">
        <v>9</v>
      </c>
      <c r="L70" s="383">
        <v>10</v>
      </c>
      <c r="M70" s="88"/>
      <c r="N70" s="381">
        <v>416</v>
      </c>
      <c r="O70" s="382">
        <v>154</v>
      </c>
      <c r="P70" s="382">
        <v>154</v>
      </c>
      <c r="Q70" s="383">
        <v>157</v>
      </c>
      <c r="R70" s="582"/>
      <c r="S70" s="556">
        <v>0.35254237288135598</v>
      </c>
      <c r="T70" s="557">
        <v>0.30677290836653398</v>
      </c>
      <c r="U70" s="557">
        <v>0.30677290836653398</v>
      </c>
      <c r="V70" s="558">
        <v>0.29904761904761901</v>
      </c>
      <c r="W70" s="2"/>
    </row>
    <row r="71" spans="1:23" ht="16.7" customHeight="1">
      <c r="A71" s="754"/>
      <c r="B71" s="737"/>
      <c r="C71" s="422"/>
      <c r="D71" s="354"/>
      <c r="E71" s="437"/>
      <c r="F71" s="6"/>
      <c r="G71" s="6"/>
      <c r="H71" s="6"/>
      <c r="I71" s="6"/>
      <c r="J71" s="6"/>
      <c r="K71" s="6"/>
      <c r="L71" s="438"/>
      <c r="M71" s="88"/>
      <c r="N71" s="437"/>
      <c r="O71" s="6"/>
      <c r="P71" s="6"/>
      <c r="Q71" s="438"/>
      <c r="R71" s="582"/>
      <c r="S71" s="583"/>
      <c r="T71" s="584"/>
      <c r="U71" s="451"/>
      <c r="V71" s="478"/>
      <c r="W71" s="2"/>
    </row>
    <row r="72" spans="1:23" ht="16.7" customHeight="1">
      <c r="A72" s="740" t="s">
        <v>814</v>
      </c>
      <c r="B72" s="703"/>
      <c r="C72" s="162">
        <v>43</v>
      </c>
      <c r="D72" s="94">
        <v>408</v>
      </c>
      <c r="E72" s="95">
        <v>333</v>
      </c>
      <c r="F72" s="96">
        <v>243</v>
      </c>
      <c r="G72" s="96">
        <v>196</v>
      </c>
      <c r="H72" s="96">
        <v>192</v>
      </c>
      <c r="I72" s="96">
        <v>104</v>
      </c>
      <c r="J72" s="96">
        <v>120</v>
      </c>
      <c r="K72" s="96">
        <v>86</v>
      </c>
      <c r="L72" s="97">
        <v>84</v>
      </c>
      <c r="M72" s="88"/>
      <c r="N72" s="95">
        <v>1180</v>
      </c>
      <c r="O72" s="96">
        <v>502</v>
      </c>
      <c r="P72" s="96">
        <v>502</v>
      </c>
      <c r="Q72" s="97">
        <v>525</v>
      </c>
      <c r="R72" s="582"/>
      <c r="S72" s="556">
        <v>1</v>
      </c>
      <c r="T72" s="557">
        <v>1.0001</v>
      </c>
      <c r="U72" s="557">
        <v>1</v>
      </c>
      <c r="V72" s="558">
        <v>1</v>
      </c>
      <c r="W72" s="2"/>
    </row>
    <row r="73" spans="1:23" ht="16.7" customHeight="1">
      <c r="A73" s="746" t="s">
        <v>815</v>
      </c>
      <c r="B73" s="703"/>
      <c r="C73" s="164">
        <v>44</v>
      </c>
      <c r="D73" s="84">
        <v>38</v>
      </c>
      <c r="E73" s="85">
        <v>159</v>
      </c>
      <c r="F73" s="86">
        <v>780</v>
      </c>
      <c r="G73" s="86">
        <v>21</v>
      </c>
      <c r="H73" s="86">
        <v>34</v>
      </c>
      <c r="I73" s="86">
        <v>32</v>
      </c>
      <c r="J73" s="86">
        <v>-70</v>
      </c>
      <c r="K73" s="86">
        <v>-185</v>
      </c>
      <c r="L73" s="87">
        <v>-210</v>
      </c>
      <c r="M73" s="407"/>
      <c r="N73" s="85">
        <v>998</v>
      </c>
      <c r="O73" s="86">
        <v>-189</v>
      </c>
      <c r="P73" s="86">
        <v>-189</v>
      </c>
      <c r="Q73" s="87">
        <v>-505</v>
      </c>
      <c r="R73" s="585"/>
      <c r="S73" s="155"/>
      <c r="T73" s="40"/>
      <c r="U73" s="40"/>
      <c r="V73" s="40"/>
    </row>
    <row r="74" spans="1:23" ht="16.7" customHeight="1">
      <c r="A74" s="767" t="s">
        <v>816</v>
      </c>
      <c r="B74" s="764"/>
      <c r="C74" s="344">
        <v>45</v>
      </c>
      <c r="D74" s="321">
        <v>446</v>
      </c>
      <c r="E74" s="381">
        <v>492</v>
      </c>
      <c r="F74" s="382">
        <v>1023</v>
      </c>
      <c r="G74" s="382">
        <v>217</v>
      </c>
      <c r="H74" s="382">
        <v>226</v>
      </c>
      <c r="I74" s="382">
        <v>136</v>
      </c>
      <c r="J74" s="382">
        <v>50</v>
      </c>
      <c r="K74" s="382">
        <v>-99</v>
      </c>
      <c r="L74" s="383">
        <v>-126</v>
      </c>
      <c r="M74" s="88"/>
      <c r="N74" s="381">
        <v>2178</v>
      </c>
      <c r="O74" s="382">
        <v>313</v>
      </c>
      <c r="P74" s="382">
        <v>313</v>
      </c>
      <c r="Q74" s="383">
        <v>20</v>
      </c>
      <c r="R74" s="585"/>
    </row>
    <row r="75" spans="1:23" ht="16.7" customHeight="1">
      <c r="A75" s="728" t="s">
        <v>774</v>
      </c>
      <c r="B75" s="728"/>
      <c r="C75" s="728"/>
      <c r="D75" s="728"/>
      <c r="E75" s="728"/>
      <c r="F75" s="728"/>
      <c r="G75" s="728"/>
      <c r="H75" s="728"/>
      <c r="I75" s="728"/>
      <c r="J75" s="728"/>
      <c r="K75" s="728"/>
      <c r="L75" s="728"/>
      <c r="M75" s="703"/>
      <c r="N75" s="728"/>
      <c r="O75" s="728"/>
      <c r="P75" s="728"/>
      <c r="Q75" s="728"/>
    </row>
    <row r="76" spans="1:23" ht="16.7" customHeight="1">
      <c r="A76" s="730" t="s">
        <v>817</v>
      </c>
      <c r="B76" s="703"/>
      <c r="C76" s="703"/>
      <c r="D76" s="703"/>
      <c r="E76" s="703"/>
      <c r="F76" s="703"/>
      <c r="G76" s="703"/>
      <c r="H76" s="703"/>
      <c r="I76" s="703"/>
      <c r="J76" s="703"/>
      <c r="K76" s="703"/>
      <c r="L76" s="703"/>
      <c r="M76" s="703"/>
      <c r="N76" s="703"/>
      <c r="O76" s="703"/>
      <c r="P76" s="703"/>
      <c r="Q76" s="703"/>
    </row>
    <row r="77" spans="1:23" ht="16.7" customHeight="1">
      <c r="A77" s="730" t="s">
        <v>818</v>
      </c>
      <c r="B77" s="703"/>
      <c r="C77" s="703"/>
      <c r="D77" s="703"/>
      <c r="E77" s="703"/>
      <c r="F77" s="703"/>
      <c r="G77" s="703"/>
      <c r="H77" s="703"/>
      <c r="I77" s="703"/>
      <c r="J77" s="703"/>
      <c r="K77" s="703"/>
      <c r="L77" s="703"/>
      <c r="M77" s="703"/>
      <c r="N77" s="703"/>
      <c r="O77" s="703"/>
      <c r="P77" s="703"/>
      <c r="Q77" s="703"/>
    </row>
    <row r="78" spans="1:23" ht="16.7" customHeight="1"/>
    <row r="79" spans="1:23" ht="16.7" customHeight="1"/>
    <row r="80" spans="1:23"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sheetData>
  <mergeCells count="51">
    <mergeCell ref="A77:Q77"/>
    <mergeCell ref="A72:B72"/>
    <mergeCell ref="A73:B73"/>
    <mergeCell ref="A74:B74"/>
    <mergeCell ref="A75:Q75"/>
    <mergeCell ref="A76:Q76"/>
    <mergeCell ref="A50:B50"/>
    <mergeCell ref="A51:B51"/>
    <mergeCell ref="A52:B52"/>
    <mergeCell ref="A70:B70"/>
    <mergeCell ref="A71:B71"/>
    <mergeCell ref="A42:B42"/>
    <mergeCell ref="A43:B43"/>
    <mergeCell ref="A44:B44"/>
    <mergeCell ref="A45:B45"/>
    <mergeCell ref="A46:B46"/>
    <mergeCell ref="A32:B32"/>
    <mergeCell ref="S41:V41"/>
    <mergeCell ref="A33:B33"/>
    <mergeCell ref="A34:B34"/>
    <mergeCell ref="A35:B35"/>
    <mergeCell ref="A36:B36"/>
    <mergeCell ref="A37:B37"/>
    <mergeCell ref="A38:B38"/>
    <mergeCell ref="A39:B39"/>
    <mergeCell ref="A41:B41"/>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8:B8"/>
    <mergeCell ref="N1:Q2"/>
    <mergeCell ref="A9:B9"/>
    <mergeCell ref="A10:B10"/>
    <mergeCell ref="A16:B16"/>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October 31, 2023 Supplementary Financial Information&amp;R&amp;14Page 25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Q254"/>
  <sheetViews>
    <sheetView showRuler="0" zoomScale="75" zoomScaleNormal="75" workbookViewId="0"/>
  </sheetViews>
  <sheetFormatPr defaultColWidth="13.28515625" defaultRowHeight="12.75"/>
  <cols>
    <col min="1" max="1" width="75" customWidth="1"/>
    <col min="2" max="2" width="6.42578125" customWidth="1"/>
    <col min="3" max="11" width="15.5703125" customWidth="1"/>
    <col min="12" max="12" width="2.28515625" customWidth="1"/>
    <col min="13" max="13" width="15.5703125" customWidth="1"/>
    <col min="14" max="14" width="15.5703125" hidden="1" customWidth="1"/>
    <col min="15" max="16" width="15.5703125" customWidth="1"/>
    <col min="17" max="17" width="13.28515625" customWidth="1"/>
    <col min="18" max="18" width="42" customWidth="1"/>
    <col min="19" max="19" width="8.7109375" customWidth="1"/>
    <col min="20" max="28" width="9" customWidth="1"/>
    <col min="29" max="29" width="2" customWidth="1"/>
    <col min="30" max="35" width="9" customWidth="1"/>
    <col min="36" max="39" width="8.7109375" customWidth="1"/>
  </cols>
  <sheetData>
    <row r="1" spans="1:17" ht="19.899999999999999" customHeight="1">
      <c r="A1" s="48"/>
      <c r="B1" s="116"/>
      <c r="C1" s="560"/>
      <c r="D1" s="117"/>
      <c r="E1" s="117"/>
      <c r="F1" s="117"/>
      <c r="G1" s="117"/>
      <c r="H1" s="117"/>
      <c r="I1" s="117"/>
      <c r="J1" s="117"/>
      <c r="K1" s="206"/>
      <c r="L1" s="206"/>
      <c r="M1" s="769"/>
      <c r="N1" s="769"/>
      <c r="O1" s="769"/>
      <c r="P1" s="770"/>
      <c r="Q1" s="2"/>
    </row>
    <row r="2" spans="1:17" ht="19.899999999999999" customHeight="1">
      <c r="A2" s="49" t="s">
        <v>11</v>
      </c>
      <c r="B2" s="118"/>
      <c r="C2" s="349"/>
      <c r="D2" s="12"/>
      <c r="E2" s="12"/>
      <c r="F2" s="12"/>
      <c r="G2" s="12"/>
      <c r="H2" s="12"/>
      <c r="I2" s="12"/>
      <c r="J2" s="12"/>
      <c r="K2" s="12"/>
      <c r="L2" s="12"/>
      <c r="M2" s="771"/>
      <c r="N2" s="771"/>
      <c r="O2" s="771"/>
      <c r="P2" s="772"/>
      <c r="Q2" s="2"/>
    </row>
    <row r="3" spans="1:17" ht="19.899999999999999" customHeight="1">
      <c r="A3" s="49" t="s">
        <v>819</v>
      </c>
      <c r="B3" s="118"/>
      <c r="C3" s="349"/>
      <c r="D3" s="12"/>
      <c r="E3" s="12"/>
      <c r="F3" s="12"/>
      <c r="G3" s="12"/>
      <c r="H3" s="12"/>
      <c r="I3" s="12"/>
      <c r="J3" s="12"/>
      <c r="K3" s="118"/>
      <c r="L3" s="12"/>
      <c r="M3" s="252"/>
      <c r="N3" s="252"/>
      <c r="O3" s="252"/>
      <c r="P3" s="253"/>
      <c r="Q3" s="2"/>
    </row>
    <row r="4" spans="1:17" ht="19.899999999999999" customHeight="1">
      <c r="A4" s="49"/>
      <c r="B4" s="50" t="s">
        <v>156</v>
      </c>
      <c r="C4" s="51" t="s">
        <v>157</v>
      </c>
      <c r="D4" s="51">
        <v>2023</v>
      </c>
      <c r="E4" s="51">
        <v>2023</v>
      </c>
      <c r="F4" s="51">
        <v>2023</v>
      </c>
      <c r="G4" s="51">
        <v>2022</v>
      </c>
      <c r="H4" s="51">
        <v>2022</v>
      </c>
      <c r="I4" s="51">
        <v>2022</v>
      </c>
      <c r="J4" s="51">
        <v>2022</v>
      </c>
      <c r="K4" s="51">
        <v>2021</v>
      </c>
      <c r="L4" s="52"/>
      <c r="M4" s="52" t="s">
        <v>158</v>
      </c>
      <c r="N4" s="52" t="s">
        <v>159</v>
      </c>
      <c r="O4" s="52" t="s">
        <v>158</v>
      </c>
      <c r="P4" s="145" t="s">
        <v>158</v>
      </c>
      <c r="Q4" s="2"/>
    </row>
    <row r="5" spans="1:17" ht="19.899999999999999" customHeight="1">
      <c r="A5" s="56" t="s">
        <v>595</v>
      </c>
      <c r="B5" s="57" t="s">
        <v>161</v>
      </c>
      <c r="C5" s="58" t="s">
        <v>162</v>
      </c>
      <c r="D5" s="58" t="s">
        <v>163</v>
      </c>
      <c r="E5" s="58" t="s">
        <v>164</v>
      </c>
      <c r="F5" s="58" t="s">
        <v>165</v>
      </c>
      <c r="G5" s="58" t="s">
        <v>162</v>
      </c>
      <c r="H5" s="58" t="s">
        <v>163</v>
      </c>
      <c r="I5" s="58" t="s">
        <v>164</v>
      </c>
      <c r="J5" s="58" t="s">
        <v>165</v>
      </c>
      <c r="K5" s="58" t="s">
        <v>162</v>
      </c>
      <c r="L5" s="58"/>
      <c r="M5" s="147" t="s">
        <v>157</v>
      </c>
      <c r="N5" s="555">
        <v>2022</v>
      </c>
      <c r="O5" s="147" t="s">
        <v>166</v>
      </c>
      <c r="P5" s="586" t="s">
        <v>167</v>
      </c>
      <c r="Q5" s="2"/>
    </row>
    <row r="6" spans="1:17" ht="16.7" customHeight="1">
      <c r="A6" s="587"/>
      <c r="B6" s="588"/>
      <c r="C6" s="589"/>
      <c r="D6" s="589"/>
      <c r="E6" s="589"/>
      <c r="F6" s="589"/>
      <c r="G6" s="589"/>
      <c r="H6" s="589"/>
      <c r="I6" s="589"/>
      <c r="J6" s="589"/>
      <c r="K6" s="589"/>
      <c r="L6" s="210"/>
      <c r="M6" s="589"/>
      <c r="N6" s="589"/>
      <c r="O6" s="589"/>
      <c r="P6" s="589"/>
    </row>
    <row r="7" spans="1:17" ht="16.7" customHeight="1">
      <c r="A7" s="38" t="s">
        <v>820</v>
      </c>
      <c r="B7" s="157">
        <v>1</v>
      </c>
      <c r="C7" s="428">
        <v>270</v>
      </c>
      <c r="D7" s="429">
        <v>214</v>
      </c>
      <c r="E7" s="430">
        <v>188</v>
      </c>
      <c r="F7" s="430">
        <v>145</v>
      </c>
      <c r="G7" s="430">
        <v>133</v>
      </c>
      <c r="H7" s="430">
        <v>116</v>
      </c>
      <c r="I7" s="430">
        <v>102</v>
      </c>
      <c r="J7" s="430">
        <v>108</v>
      </c>
      <c r="K7" s="431">
        <v>109</v>
      </c>
      <c r="L7" s="404"/>
      <c r="M7" s="429">
        <v>817</v>
      </c>
      <c r="N7" s="430">
        <v>459</v>
      </c>
      <c r="O7" s="430">
        <v>459</v>
      </c>
      <c r="P7" s="431">
        <v>514</v>
      </c>
      <c r="Q7" s="2"/>
    </row>
    <row r="8" spans="1:17" ht="16.7" customHeight="1">
      <c r="A8" s="161"/>
      <c r="C8" s="404"/>
      <c r="D8" s="279"/>
      <c r="L8" s="404"/>
      <c r="M8" s="279"/>
      <c r="Q8" s="2"/>
    </row>
    <row r="9" spans="1:17" ht="16.7" customHeight="1">
      <c r="A9" s="161" t="s">
        <v>784</v>
      </c>
      <c r="C9" s="404"/>
      <c r="D9" s="279"/>
      <c r="L9" s="404"/>
      <c r="M9" s="279"/>
      <c r="Q9" s="2"/>
    </row>
    <row r="10" spans="1:17" ht="16.7" customHeight="1">
      <c r="A10" s="161" t="s">
        <v>821</v>
      </c>
      <c r="B10" s="162">
        <v>2</v>
      </c>
      <c r="C10" s="425">
        <v>32</v>
      </c>
      <c r="D10" s="395">
        <v>0</v>
      </c>
      <c r="E10" s="396">
        <v>2</v>
      </c>
      <c r="F10" s="396">
        <v>0</v>
      </c>
      <c r="G10" s="396">
        <v>0</v>
      </c>
      <c r="H10" s="396">
        <v>0</v>
      </c>
      <c r="I10" s="396">
        <v>1</v>
      </c>
      <c r="J10" s="396">
        <v>0</v>
      </c>
      <c r="K10" s="397">
        <v>0</v>
      </c>
      <c r="L10" s="404"/>
      <c r="M10" s="395">
        <v>34</v>
      </c>
      <c r="N10" s="396">
        <v>1</v>
      </c>
      <c r="O10" s="396">
        <v>1</v>
      </c>
      <c r="P10" s="397">
        <v>3</v>
      </c>
      <c r="Q10" s="2"/>
    </row>
    <row r="11" spans="1:17" ht="16.7" customHeight="1">
      <c r="A11" s="161" t="s">
        <v>822</v>
      </c>
      <c r="B11" s="162">
        <v>3</v>
      </c>
      <c r="C11" s="425">
        <v>4</v>
      </c>
      <c r="D11" s="395">
        <v>2</v>
      </c>
      <c r="E11" s="396">
        <v>0</v>
      </c>
      <c r="F11" s="396">
        <v>1</v>
      </c>
      <c r="G11" s="396">
        <v>3</v>
      </c>
      <c r="H11" s="396">
        <v>0</v>
      </c>
      <c r="I11" s="396">
        <v>2</v>
      </c>
      <c r="J11" s="396">
        <v>0</v>
      </c>
      <c r="K11" s="397">
        <v>2</v>
      </c>
      <c r="L11" s="404"/>
      <c r="M11" s="395">
        <v>7</v>
      </c>
      <c r="N11" s="396">
        <v>5</v>
      </c>
      <c r="O11" s="396">
        <v>5</v>
      </c>
      <c r="P11" s="397">
        <v>7</v>
      </c>
      <c r="Q11" s="2"/>
    </row>
    <row r="12" spans="1:17" ht="16.7" customHeight="1">
      <c r="A12" s="161" t="s">
        <v>823</v>
      </c>
      <c r="B12" s="162">
        <v>4</v>
      </c>
      <c r="C12" s="425">
        <v>1</v>
      </c>
      <c r="D12" s="395">
        <v>1</v>
      </c>
      <c r="E12" s="396">
        <v>14</v>
      </c>
      <c r="F12" s="396">
        <v>1</v>
      </c>
      <c r="G12" s="396">
        <v>1</v>
      </c>
      <c r="H12" s="396">
        <v>3</v>
      </c>
      <c r="I12" s="396">
        <v>1</v>
      </c>
      <c r="J12" s="396">
        <v>5</v>
      </c>
      <c r="K12" s="397">
        <v>2</v>
      </c>
      <c r="L12" s="404"/>
      <c r="M12" s="395">
        <v>17</v>
      </c>
      <c r="N12" s="396">
        <v>10</v>
      </c>
      <c r="O12" s="396">
        <v>10</v>
      </c>
      <c r="P12" s="397">
        <v>6</v>
      </c>
      <c r="Q12" s="2"/>
    </row>
    <row r="13" spans="1:17" ht="16.7" customHeight="1">
      <c r="A13" s="161" t="s">
        <v>824</v>
      </c>
      <c r="B13" s="162">
        <v>5</v>
      </c>
      <c r="C13" s="425">
        <v>6</v>
      </c>
      <c r="D13" s="395">
        <v>1</v>
      </c>
      <c r="E13" s="396">
        <v>14</v>
      </c>
      <c r="F13" s="396">
        <v>1</v>
      </c>
      <c r="G13" s="396">
        <v>0</v>
      </c>
      <c r="H13" s="396">
        <v>1</v>
      </c>
      <c r="I13" s="396">
        <v>6</v>
      </c>
      <c r="J13" s="396">
        <v>6</v>
      </c>
      <c r="K13" s="397">
        <v>5</v>
      </c>
      <c r="L13" s="404"/>
      <c r="M13" s="395">
        <v>22</v>
      </c>
      <c r="N13" s="396">
        <v>13</v>
      </c>
      <c r="O13" s="396">
        <v>13</v>
      </c>
      <c r="P13" s="397">
        <v>14</v>
      </c>
      <c r="Q13" s="2"/>
    </row>
    <row r="14" spans="1:17" ht="16.7" customHeight="1">
      <c r="A14" s="161" t="s">
        <v>825</v>
      </c>
      <c r="B14" s="162">
        <v>6</v>
      </c>
      <c r="C14" s="425">
        <v>2</v>
      </c>
      <c r="D14" s="395">
        <v>3</v>
      </c>
      <c r="E14" s="396">
        <v>7</v>
      </c>
      <c r="F14" s="396">
        <v>0</v>
      </c>
      <c r="G14" s="396">
        <v>0</v>
      </c>
      <c r="H14" s="396">
        <v>3</v>
      </c>
      <c r="I14" s="396">
        <v>0</v>
      </c>
      <c r="J14" s="396">
        <v>7</v>
      </c>
      <c r="K14" s="397">
        <v>3</v>
      </c>
      <c r="L14" s="404"/>
      <c r="M14" s="395">
        <v>12</v>
      </c>
      <c r="N14" s="396">
        <v>10</v>
      </c>
      <c r="O14" s="396">
        <v>10</v>
      </c>
      <c r="P14" s="397">
        <v>6</v>
      </c>
      <c r="Q14" s="2"/>
    </row>
    <row r="15" spans="1:17" ht="16.7" customHeight="1">
      <c r="A15" s="161" t="s">
        <v>826</v>
      </c>
      <c r="B15" s="162">
        <v>7</v>
      </c>
      <c r="C15" s="425">
        <v>0</v>
      </c>
      <c r="D15" s="395">
        <v>0</v>
      </c>
      <c r="E15" s="396">
        <v>0</v>
      </c>
      <c r="F15" s="396">
        <v>0</v>
      </c>
      <c r="G15" s="396">
        <v>0</v>
      </c>
      <c r="H15" s="396">
        <v>0</v>
      </c>
      <c r="I15" s="396">
        <v>0</v>
      </c>
      <c r="J15" s="396">
        <v>0</v>
      </c>
      <c r="K15" s="397">
        <v>0</v>
      </c>
      <c r="L15" s="404"/>
      <c r="M15" s="395">
        <v>0</v>
      </c>
      <c r="N15" s="396">
        <v>0</v>
      </c>
      <c r="O15" s="396">
        <v>0</v>
      </c>
      <c r="P15" s="397">
        <v>0</v>
      </c>
      <c r="Q15" s="2"/>
    </row>
    <row r="16" spans="1:17" ht="16.7" customHeight="1">
      <c r="A16" s="161" t="s">
        <v>827</v>
      </c>
      <c r="B16" s="162">
        <v>8</v>
      </c>
      <c r="C16" s="425">
        <v>0</v>
      </c>
      <c r="D16" s="395">
        <v>0</v>
      </c>
      <c r="E16" s="396">
        <v>0</v>
      </c>
      <c r="F16" s="396">
        <v>0</v>
      </c>
      <c r="G16" s="396">
        <v>0</v>
      </c>
      <c r="H16" s="396">
        <v>0</v>
      </c>
      <c r="I16" s="396">
        <v>0</v>
      </c>
      <c r="J16" s="396">
        <v>0</v>
      </c>
      <c r="K16" s="397">
        <v>0</v>
      </c>
      <c r="L16" s="404"/>
      <c r="M16" s="395">
        <v>0</v>
      </c>
      <c r="N16" s="396">
        <v>0</v>
      </c>
      <c r="O16" s="396">
        <v>0</v>
      </c>
      <c r="P16" s="397">
        <v>0</v>
      </c>
      <c r="Q16" s="2"/>
    </row>
    <row r="17" spans="1:17" ht="16.7" customHeight="1">
      <c r="A17" s="161" t="s">
        <v>828</v>
      </c>
      <c r="B17" s="162">
        <v>9</v>
      </c>
      <c r="C17" s="425">
        <v>13</v>
      </c>
      <c r="D17" s="395">
        <v>12</v>
      </c>
      <c r="E17" s="396">
        <v>5</v>
      </c>
      <c r="F17" s="396">
        <v>4</v>
      </c>
      <c r="G17" s="396">
        <v>11</v>
      </c>
      <c r="H17" s="396">
        <v>4</v>
      </c>
      <c r="I17" s="396">
        <v>0</v>
      </c>
      <c r="J17" s="396">
        <v>0</v>
      </c>
      <c r="K17" s="397">
        <v>2</v>
      </c>
      <c r="L17" s="404"/>
      <c r="M17" s="395">
        <v>34</v>
      </c>
      <c r="N17" s="396">
        <v>15</v>
      </c>
      <c r="O17" s="396">
        <v>15</v>
      </c>
      <c r="P17" s="397">
        <v>60</v>
      </c>
      <c r="Q17" s="2"/>
    </row>
    <row r="18" spans="1:17" ht="16.7" customHeight="1">
      <c r="A18" s="161" t="s">
        <v>829</v>
      </c>
      <c r="B18" s="162">
        <v>10</v>
      </c>
      <c r="C18" s="425">
        <v>0</v>
      </c>
      <c r="D18" s="395">
        <v>0</v>
      </c>
      <c r="E18" s="396">
        <v>0</v>
      </c>
      <c r="F18" s="396">
        <v>0</v>
      </c>
      <c r="G18" s="396">
        <v>0</v>
      </c>
      <c r="H18" s="396">
        <v>0</v>
      </c>
      <c r="I18" s="396">
        <v>0</v>
      </c>
      <c r="J18" s="396">
        <v>0</v>
      </c>
      <c r="K18" s="397">
        <v>0</v>
      </c>
      <c r="L18" s="404"/>
      <c r="M18" s="395">
        <v>0</v>
      </c>
      <c r="N18" s="396">
        <v>0</v>
      </c>
      <c r="O18" s="396">
        <v>0</v>
      </c>
      <c r="P18" s="397">
        <v>0</v>
      </c>
      <c r="Q18" s="2"/>
    </row>
    <row r="19" spans="1:17" ht="16.7" customHeight="1">
      <c r="A19" s="161" t="s">
        <v>830</v>
      </c>
      <c r="B19" s="162">
        <v>11</v>
      </c>
      <c r="C19" s="425">
        <v>0</v>
      </c>
      <c r="D19" s="395">
        <v>6</v>
      </c>
      <c r="E19" s="396">
        <v>0</v>
      </c>
      <c r="F19" s="396">
        <v>0</v>
      </c>
      <c r="G19" s="396">
        <v>0</v>
      </c>
      <c r="H19" s="396">
        <v>9</v>
      </c>
      <c r="I19" s="396">
        <v>0</v>
      </c>
      <c r="J19" s="396">
        <v>0</v>
      </c>
      <c r="K19" s="397">
        <v>20</v>
      </c>
      <c r="L19" s="404"/>
      <c r="M19" s="395">
        <v>6</v>
      </c>
      <c r="N19" s="396">
        <v>9</v>
      </c>
      <c r="O19" s="396">
        <v>9</v>
      </c>
      <c r="P19" s="397">
        <v>115</v>
      </c>
      <c r="Q19" s="2"/>
    </row>
    <row r="20" spans="1:17" ht="16.7" customHeight="1">
      <c r="A20" s="161" t="s">
        <v>831</v>
      </c>
      <c r="B20" s="162">
        <v>12</v>
      </c>
      <c r="C20" s="425">
        <v>20</v>
      </c>
      <c r="D20" s="395">
        <v>16</v>
      </c>
      <c r="E20" s="396">
        <v>10</v>
      </c>
      <c r="F20" s="396">
        <v>4</v>
      </c>
      <c r="G20" s="396">
        <v>3</v>
      </c>
      <c r="H20" s="396">
        <v>2</v>
      </c>
      <c r="I20" s="396">
        <v>1</v>
      </c>
      <c r="J20" s="396">
        <v>2</v>
      </c>
      <c r="K20" s="397">
        <v>6</v>
      </c>
      <c r="L20" s="404"/>
      <c r="M20" s="395">
        <v>50</v>
      </c>
      <c r="N20" s="396">
        <v>8</v>
      </c>
      <c r="O20" s="396">
        <v>8</v>
      </c>
      <c r="P20" s="397">
        <v>33</v>
      </c>
      <c r="Q20" s="2"/>
    </row>
    <row r="21" spans="1:17" ht="16.7" customHeight="1">
      <c r="A21" s="161" t="s">
        <v>832</v>
      </c>
      <c r="B21" s="162">
        <v>13</v>
      </c>
      <c r="C21" s="425">
        <v>0</v>
      </c>
      <c r="D21" s="395">
        <v>0</v>
      </c>
      <c r="E21" s="396">
        <v>0</v>
      </c>
      <c r="F21" s="396">
        <v>1</v>
      </c>
      <c r="G21" s="396">
        <v>0</v>
      </c>
      <c r="H21" s="396">
        <v>0</v>
      </c>
      <c r="I21" s="396">
        <v>0</v>
      </c>
      <c r="J21" s="396">
        <v>0</v>
      </c>
      <c r="K21" s="397">
        <v>0</v>
      </c>
      <c r="L21" s="404"/>
      <c r="M21" s="395">
        <v>1</v>
      </c>
      <c r="N21" s="396">
        <v>0</v>
      </c>
      <c r="O21" s="396">
        <v>0</v>
      </c>
      <c r="P21" s="397">
        <v>0</v>
      </c>
      <c r="Q21" s="2"/>
    </row>
    <row r="22" spans="1:17" ht="16.7" customHeight="1">
      <c r="A22" s="161" t="s">
        <v>833</v>
      </c>
      <c r="B22" s="162">
        <v>14</v>
      </c>
      <c r="C22" s="425">
        <v>0</v>
      </c>
      <c r="D22" s="395">
        <v>0</v>
      </c>
      <c r="E22" s="396">
        <v>0</v>
      </c>
      <c r="F22" s="396">
        <v>0</v>
      </c>
      <c r="G22" s="396">
        <v>0</v>
      </c>
      <c r="H22" s="396">
        <v>0</v>
      </c>
      <c r="I22" s="396">
        <v>0</v>
      </c>
      <c r="J22" s="396">
        <v>0</v>
      </c>
      <c r="K22" s="397">
        <v>0</v>
      </c>
      <c r="L22" s="404"/>
      <c r="M22" s="395">
        <v>0</v>
      </c>
      <c r="N22" s="396">
        <v>0</v>
      </c>
      <c r="O22" s="396">
        <v>0</v>
      </c>
      <c r="P22" s="397">
        <v>5</v>
      </c>
      <c r="Q22" s="2"/>
    </row>
    <row r="23" spans="1:17" ht="16.7" customHeight="1">
      <c r="A23" s="161" t="s">
        <v>834</v>
      </c>
      <c r="B23" s="162">
        <v>15</v>
      </c>
      <c r="C23" s="425">
        <v>38</v>
      </c>
      <c r="D23" s="395">
        <v>31</v>
      </c>
      <c r="E23" s="396">
        <v>3</v>
      </c>
      <c r="F23" s="396">
        <v>43</v>
      </c>
      <c r="G23" s="396">
        <v>34</v>
      </c>
      <c r="H23" s="396">
        <v>14</v>
      </c>
      <c r="I23" s="396">
        <v>14</v>
      </c>
      <c r="J23" s="396">
        <v>4</v>
      </c>
      <c r="K23" s="397">
        <v>8</v>
      </c>
      <c r="L23" s="404"/>
      <c r="M23" s="395">
        <v>115</v>
      </c>
      <c r="N23" s="396">
        <v>66</v>
      </c>
      <c r="O23" s="396">
        <v>66</v>
      </c>
      <c r="P23" s="397">
        <v>70</v>
      </c>
      <c r="Q23" s="2"/>
    </row>
    <row r="24" spans="1:17" ht="16.7" customHeight="1">
      <c r="A24" s="161" t="s">
        <v>835</v>
      </c>
      <c r="B24" s="162">
        <v>16</v>
      </c>
      <c r="C24" s="425">
        <v>4</v>
      </c>
      <c r="D24" s="395">
        <v>2</v>
      </c>
      <c r="E24" s="396">
        <v>1</v>
      </c>
      <c r="F24" s="396">
        <v>13</v>
      </c>
      <c r="G24" s="396">
        <v>0</v>
      </c>
      <c r="H24" s="396">
        <v>0</v>
      </c>
      <c r="I24" s="396">
        <v>0</v>
      </c>
      <c r="J24" s="396">
        <v>0</v>
      </c>
      <c r="K24" s="397">
        <v>0</v>
      </c>
      <c r="L24" s="404"/>
      <c r="M24" s="395">
        <v>20</v>
      </c>
      <c r="N24" s="396">
        <v>0</v>
      </c>
      <c r="O24" s="396">
        <v>0</v>
      </c>
      <c r="P24" s="397">
        <v>0</v>
      </c>
      <c r="Q24" s="2"/>
    </row>
    <row r="25" spans="1:17" ht="16.7" customHeight="1">
      <c r="A25" s="161" t="s">
        <v>836</v>
      </c>
      <c r="B25" s="162">
        <v>17</v>
      </c>
      <c r="C25" s="425">
        <v>0</v>
      </c>
      <c r="D25" s="395">
        <v>0</v>
      </c>
      <c r="E25" s="396">
        <v>0</v>
      </c>
      <c r="F25" s="396">
        <v>0</v>
      </c>
      <c r="G25" s="396">
        <v>0</v>
      </c>
      <c r="H25" s="396">
        <v>0</v>
      </c>
      <c r="I25" s="396">
        <v>0</v>
      </c>
      <c r="J25" s="396">
        <v>0</v>
      </c>
      <c r="K25" s="397">
        <v>0</v>
      </c>
      <c r="L25" s="404"/>
      <c r="M25" s="395">
        <v>0</v>
      </c>
      <c r="N25" s="396">
        <v>0</v>
      </c>
      <c r="O25" s="396">
        <v>0</v>
      </c>
      <c r="P25" s="397">
        <v>1</v>
      </c>
      <c r="Q25" s="2"/>
    </row>
    <row r="26" spans="1:17" ht="16.7" customHeight="1">
      <c r="A26" s="163" t="s">
        <v>837</v>
      </c>
      <c r="B26" s="164">
        <v>18</v>
      </c>
      <c r="C26" s="426">
        <v>18</v>
      </c>
      <c r="D26" s="398">
        <v>17</v>
      </c>
      <c r="E26" s="399">
        <v>11</v>
      </c>
      <c r="F26" s="399">
        <v>8</v>
      </c>
      <c r="G26" s="399">
        <v>5</v>
      </c>
      <c r="H26" s="399">
        <v>4</v>
      </c>
      <c r="I26" s="399">
        <v>4</v>
      </c>
      <c r="J26" s="399">
        <v>3</v>
      </c>
      <c r="K26" s="400">
        <v>3</v>
      </c>
      <c r="L26" s="404"/>
      <c r="M26" s="398">
        <v>54</v>
      </c>
      <c r="N26" s="399">
        <v>16</v>
      </c>
      <c r="O26" s="399">
        <v>16</v>
      </c>
      <c r="P26" s="400">
        <v>16</v>
      </c>
      <c r="Q26" s="2"/>
    </row>
    <row r="27" spans="1:17" ht="16.7" customHeight="1">
      <c r="A27" s="325" t="s">
        <v>813</v>
      </c>
      <c r="B27" s="344">
        <v>19</v>
      </c>
      <c r="C27" s="427">
        <v>138</v>
      </c>
      <c r="D27" s="401">
        <v>91</v>
      </c>
      <c r="E27" s="402">
        <v>67</v>
      </c>
      <c r="F27" s="402">
        <v>76</v>
      </c>
      <c r="G27" s="402">
        <v>57</v>
      </c>
      <c r="H27" s="402">
        <v>40</v>
      </c>
      <c r="I27" s="402">
        <v>29</v>
      </c>
      <c r="J27" s="402">
        <v>27</v>
      </c>
      <c r="K27" s="403">
        <v>51</v>
      </c>
      <c r="L27" s="404"/>
      <c r="M27" s="401">
        <v>372</v>
      </c>
      <c r="N27" s="402">
        <v>153</v>
      </c>
      <c r="O27" s="402">
        <v>153</v>
      </c>
      <c r="P27" s="403">
        <v>336</v>
      </c>
      <c r="Q27" s="2"/>
    </row>
    <row r="28" spans="1:17" ht="16.7" customHeight="1">
      <c r="A28" s="325" t="s">
        <v>838</v>
      </c>
      <c r="B28" s="344">
        <v>20</v>
      </c>
      <c r="C28" s="427">
        <v>408</v>
      </c>
      <c r="D28" s="401">
        <v>305</v>
      </c>
      <c r="E28" s="402">
        <v>255</v>
      </c>
      <c r="F28" s="402">
        <v>221</v>
      </c>
      <c r="G28" s="402">
        <v>190</v>
      </c>
      <c r="H28" s="402">
        <v>156</v>
      </c>
      <c r="I28" s="402">
        <v>131</v>
      </c>
      <c r="J28" s="402">
        <v>135</v>
      </c>
      <c r="K28" s="403">
        <v>160</v>
      </c>
      <c r="L28" s="404"/>
      <c r="M28" s="401">
        <v>1189</v>
      </c>
      <c r="N28" s="402">
        <v>612</v>
      </c>
      <c r="O28" s="402">
        <v>612</v>
      </c>
      <c r="P28" s="403">
        <v>850</v>
      </c>
      <c r="Q28" s="2"/>
    </row>
    <row r="29" spans="1:17" ht="16.7" customHeight="1">
      <c r="A29" s="339"/>
      <c r="B29" s="352"/>
      <c r="C29" s="566"/>
      <c r="D29" s="451"/>
      <c r="E29" s="451"/>
      <c r="F29" s="451"/>
      <c r="G29" s="451"/>
      <c r="H29" s="451"/>
      <c r="I29" s="451"/>
      <c r="J29" s="451"/>
      <c r="K29" s="451"/>
      <c r="M29" s="451"/>
      <c r="N29" s="451"/>
      <c r="O29" s="451"/>
      <c r="P29" s="451"/>
    </row>
    <row r="30" spans="1:17" ht="19.899999999999999" customHeight="1">
      <c r="A30" s="405"/>
      <c r="B30" s="569"/>
      <c r="C30" s="570"/>
      <c r="D30" s="571"/>
      <c r="E30" s="571"/>
      <c r="F30" s="571"/>
      <c r="G30" s="406"/>
      <c r="H30" s="406"/>
      <c r="I30" s="406"/>
      <c r="J30" s="406"/>
      <c r="K30" s="406"/>
      <c r="L30" s="406"/>
      <c r="M30" s="406"/>
      <c r="N30" s="406"/>
      <c r="O30" s="406"/>
      <c r="P30" s="590"/>
      <c r="Q30" s="2"/>
    </row>
    <row r="31" spans="1:17" ht="19.899999999999999" customHeight="1">
      <c r="A31" s="367" t="s">
        <v>839</v>
      </c>
      <c r="B31" s="118"/>
      <c r="C31" s="12"/>
      <c r="D31" s="12"/>
      <c r="E31" s="12"/>
      <c r="F31" s="12"/>
      <c r="G31" s="376"/>
      <c r="H31" s="376"/>
      <c r="I31" s="376"/>
      <c r="J31" s="376"/>
      <c r="K31" s="376"/>
      <c r="L31" s="376"/>
      <c r="M31" s="376"/>
      <c r="N31" s="376"/>
      <c r="O31" s="376"/>
      <c r="P31" s="591"/>
      <c r="Q31" s="2"/>
    </row>
    <row r="32" spans="1:17" ht="19.899999999999999" customHeight="1">
      <c r="A32" s="592"/>
      <c r="B32" s="118"/>
      <c r="C32" s="51" t="s">
        <v>157</v>
      </c>
      <c r="D32" s="51">
        <v>2023</v>
      </c>
      <c r="E32" s="51">
        <v>2023</v>
      </c>
      <c r="F32" s="51">
        <v>2023</v>
      </c>
      <c r="G32" s="51">
        <v>2022</v>
      </c>
      <c r="H32" s="51">
        <v>2022</v>
      </c>
      <c r="I32" s="51">
        <v>2022</v>
      </c>
      <c r="J32" s="51">
        <v>2022</v>
      </c>
      <c r="K32" s="51">
        <v>2021</v>
      </c>
      <c r="L32" s="52"/>
      <c r="M32" s="52" t="s">
        <v>158</v>
      </c>
      <c r="N32" s="52" t="s">
        <v>159</v>
      </c>
      <c r="O32" s="52" t="s">
        <v>158</v>
      </c>
      <c r="P32" s="145" t="s">
        <v>158</v>
      </c>
      <c r="Q32" s="2"/>
    </row>
    <row r="33" spans="1:17" ht="19.899999999999999" customHeight="1">
      <c r="A33" s="56" t="s">
        <v>595</v>
      </c>
      <c r="B33" s="593"/>
      <c r="C33" s="58" t="s">
        <v>162</v>
      </c>
      <c r="D33" s="58" t="s">
        <v>163</v>
      </c>
      <c r="E33" s="58" t="s">
        <v>164</v>
      </c>
      <c r="F33" s="58" t="s">
        <v>165</v>
      </c>
      <c r="G33" s="58" t="s">
        <v>162</v>
      </c>
      <c r="H33" s="58" t="s">
        <v>163</v>
      </c>
      <c r="I33" s="58" t="s">
        <v>164</v>
      </c>
      <c r="J33" s="58" t="s">
        <v>165</v>
      </c>
      <c r="K33" s="58" t="s">
        <v>162</v>
      </c>
      <c r="L33" s="52"/>
      <c r="M33" s="51" t="s">
        <v>157</v>
      </c>
      <c r="N33" s="51" t="s">
        <v>166</v>
      </c>
      <c r="O33" s="51" t="s">
        <v>166</v>
      </c>
      <c r="P33" s="59" t="s">
        <v>167</v>
      </c>
      <c r="Q33" s="2"/>
    </row>
    <row r="34" spans="1:17" ht="16.7" customHeight="1">
      <c r="A34" s="587"/>
      <c r="B34" s="588"/>
      <c r="C34" s="594"/>
      <c r="D34" s="525"/>
      <c r="E34" s="525"/>
      <c r="F34" s="589"/>
      <c r="G34" s="525"/>
      <c r="H34" s="525"/>
      <c r="I34" s="525"/>
      <c r="J34" s="525"/>
      <c r="K34" s="525"/>
    </row>
    <row r="35" spans="1:17" ht="16.7" customHeight="1">
      <c r="A35" s="38" t="s">
        <v>755</v>
      </c>
      <c r="B35" s="157">
        <v>21</v>
      </c>
      <c r="C35" s="428">
        <v>219</v>
      </c>
      <c r="D35" s="429">
        <v>185</v>
      </c>
      <c r="E35" s="430">
        <v>163</v>
      </c>
      <c r="F35" s="430">
        <v>137</v>
      </c>
      <c r="G35" s="430">
        <v>121</v>
      </c>
      <c r="H35" s="430">
        <v>114</v>
      </c>
      <c r="I35" s="430">
        <v>94</v>
      </c>
      <c r="J35" s="430">
        <v>112</v>
      </c>
      <c r="K35" s="431">
        <v>108</v>
      </c>
      <c r="L35" s="404"/>
      <c r="M35" s="429">
        <v>704</v>
      </c>
      <c r="N35" s="430">
        <v>441</v>
      </c>
      <c r="O35" s="430">
        <v>441</v>
      </c>
      <c r="P35" s="431">
        <v>538</v>
      </c>
      <c r="Q35" s="2"/>
    </row>
    <row r="36" spans="1:17" ht="16.7" customHeight="1">
      <c r="A36" s="161" t="s">
        <v>756</v>
      </c>
      <c r="B36" s="162">
        <v>22</v>
      </c>
      <c r="C36" s="425">
        <v>189</v>
      </c>
      <c r="D36" s="395">
        <v>120</v>
      </c>
      <c r="E36" s="396">
        <v>92</v>
      </c>
      <c r="F36" s="396">
        <v>84</v>
      </c>
      <c r="G36" s="396">
        <v>69</v>
      </c>
      <c r="H36" s="396">
        <v>42</v>
      </c>
      <c r="I36" s="396">
        <v>37</v>
      </c>
      <c r="J36" s="396">
        <v>23</v>
      </c>
      <c r="K36" s="397">
        <v>52</v>
      </c>
      <c r="L36" s="404"/>
      <c r="M36" s="395">
        <v>485</v>
      </c>
      <c r="N36" s="396">
        <v>171</v>
      </c>
      <c r="O36" s="396">
        <v>171</v>
      </c>
      <c r="P36" s="397">
        <v>312</v>
      </c>
      <c r="Q36" s="2"/>
    </row>
    <row r="37" spans="1:17" ht="16.7" customHeight="1">
      <c r="A37" s="163" t="s">
        <v>757</v>
      </c>
      <c r="B37" s="164">
        <v>23</v>
      </c>
      <c r="C37" s="426">
        <v>0</v>
      </c>
      <c r="D37" s="398">
        <v>0</v>
      </c>
      <c r="E37" s="399">
        <v>0</v>
      </c>
      <c r="F37" s="399">
        <v>0</v>
      </c>
      <c r="G37" s="399">
        <v>0</v>
      </c>
      <c r="H37" s="399">
        <v>0</v>
      </c>
      <c r="I37" s="399">
        <v>0</v>
      </c>
      <c r="J37" s="399">
        <v>0</v>
      </c>
      <c r="K37" s="400">
        <v>0</v>
      </c>
      <c r="L37" s="404"/>
      <c r="M37" s="398">
        <v>0</v>
      </c>
      <c r="N37" s="399">
        <v>0</v>
      </c>
      <c r="O37" s="399">
        <v>0</v>
      </c>
      <c r="P37" s="400">
        <v>0</v>
      </c>
      <c r="Q37" s="2"/>
    </row>
    <row r="38" spans="1:17" ht="16.7" customHeight="1">
      <c r="A38" s="98" t="s">
        <v>737</v>
      </c>
      <c r="B38" s="99">
        <v>24</v>
      </c>
      <c r="C38" s="457">
        <v>408</v>
      </c>
      <c r="D38" s="458">
        <v>305</v>
      </c>
      <c r="E38" s="459">
        <v>255</v>
      </c>
      <c r="F38" s="459">
        <v>221</v>
      </c>
      <c r="G38" s="459">
        <v>190</v>
      </c>
      <c r="H38" s="459">
        <v>156</v>
      </c>
      <c r="I38" s="459">
        <v>131</v>
      </c>
      <c r="J38" s="459">
        <v>135</v>
      </c>
      <c r="K38" s="460">
        <v>160</v>
      </c>
      <c r="L38" s="404"/>
      <c r="M38" s="401">
        <v>1189</v>
      </c>
      <c r="N38" s="402">
        <v>612</v>
      </c>
      <c r="O38" s="402">
        <v>612</v>
      </c>
      <c r="P38" s="403">
        <v>850</v>
      </c>
      <c r="Q38" s="2"/>
    </row>
    <row r="39" spans="1:17" ht="16.7" customHeight="1">
      <c r="A39" s="763" t="s">
        <v>774</v>
      </c>
      <c r="B39" s="763"/>
      <c r="C39" s="763"/>
      <c r="D39" s="763"/>
      <c r="E39" s="763"/>
      <c r="F39" s="763"/>
      <c r="G39" s="763"/>
      <c r="H39" s="763"/>
      <c r="I39" s="763"/>
      <c r="J39" s="763"/>
      <c r="K39" s="763"/>
      <c r="L39" s="703"/>
      <c r="M39" s="763"/>
      <c r="N39" s="763"/>
      <c r="O39" s="763"/>
      <c r="P39" s="763"/>
    </row>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
    <mergeCell ref="M1:P2"/>
    <mergeCell ref="A39:P39"/>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October 31, 2023 Supplementary Financial Information&amp;R&amp;14Page 26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255"/>
  <sheetViews>
    <sheetView showRuler="0" zoomScale="75" zoomScaleNormal="75" workbookViewId="0"/>
  </sheetViews>
  <sheetFormatPr defaultColWidth="13.28515625" defaultRowHeight="12.75"/>
  <cols>
    <col min="1" max="1" width="2.7109375" customWidth="1"/>
    <col min="2" max="2" width="70.140625" customWidth="1"/>
    <col min="3" max="3" width="6.42578125" customWidth="1"/>
    <col min="4" max="12" width="15.5703125" customWidth="1"/>
    <col min="13" max="13" width="2.28515625" customWidth="1"/>
    <col min="14" max="14" width="15.5703125" customWidth="1"/>
    <col min="15" max="15" width="12.28515625" customWidth="1"/>
    <col min="16" max="16" width="21.42578125" customWidth="1"/>
    <col min="17" max="17" width="16.28515625" customWidth="1"/>
    <col min="18" max="18" width="12" customWidth="1"/>
    <col min="19" max="27" width="9.28515625" customWidth="1"/>
    <col min="28" max="28" width="2.5703125" customWidth="1"/>
    <col min="29" max="41" width="8.7109375" customWidth="1"/>
  </cols>
  <sheetData>
    <row r="1" spans="1:15" ht="19.899999999999999" customHeight="1">
      <c r="A1" s="48"/>
      <c r="B1" s="117"/>
      <c r="C1" s="116"/>
      <c r="D1" s="117"/>
      <c r="E1" s="117"/>
      <c r="F1" s="117"/>
      <c r="G1" s="117"/>
      <c r="H1" s="117"/>
      <c r="I1" s="117"/>
      <c r="J1" s="117"/>
      <c r="K1" s="723"/>
      <c r="L1" s="723"/>
      <c r="M1" s="723"/>
      <c r="N1" s="724"/>
      <c r="O1" s="2"/>
    </row>
    <row r="2" spans="1:15" ht="19.899999999999999" customHeight="1">
      <c r="A2" s="49" t="s">
        <v>11</v>
      </c>
      <c r="B2" s="12"/>
      <c r="C2" s="118"/>
      <c r="D2" s="12"/>
      <c r="E2" s="12"/>
      <c r="F2" s="12"/>
      <c r="G2" s="12"/>
      <c r="H2" s="12"/>
      <c r="I2" s="12"/>
      <c r="J2" s="12"/>
      <c r="K2" s="726"/>
      <c r="L2" s="726"/>
      <c r="M2" s="726"/>
      <c r="N2" s="727"/>
      <c r="O2" s="2"/>
    </row>
    <row r="3" spans="1:15" ht="19.899999999999999" customHeight="1">
      <c r="A3" s="741" t="s">
        <v>840</v>
      </c>
      <c r="B3" s="709"/>
      <c r="C3" s="375"/>
      <c r="D3" s="12"/>
      <c r="E3" s="12"/>
      <c r="F3" s="12"/>
      <c r="G3" s="12"/>
      <c r="H3" s="12"/>
      <c r="I3" s="12"/>
      <c r="J3" s="12"/>
      <c r="K3" s="726"/>
      <c r="L3" s="726"/>
      <c r="M3" s="726"/>
      <c r="N3" s="727"/>
      <c r="O3" s="2"/>
    </row>
    <row r="4" spans="1:15" ht="19.899999999999999" customHeight="1">
      <c r="A4" s="773" t="s">
        <v>841</v>
      </c>
      <c r="B4" s="774"/>
      <c r="C4" s="50" t="s">
        <v>156</v>
      </c>
      <c r="D4" s="51" t="s">
        <v>157</v>
      </c>
      <c r="E4" s="51">
        <v>2023</v>
      </c>
      <c r="F4" s="51">
        <v>2023</v>
      </c>
      <c r="G4" s="51">
        <v>2023</v>
      </c>
      <c r="H4" s="51">
        <v>2022</v>
      </c>
      <c r="I4" s="51">
        <v>2022</v>
      </c>
      <c r="J4" s="51">
        <v>2022</v>
      </c>
      <c r="K4" s="51">
        <v>2022</v>
      </c>
      <c r="L4" s="51">
        <v>2021</v>
      </c>
      <c r="M4" s="52"/>
      <c r="N4" s="145" t="s">
        <v>842</v>
      </c>
      <c r="O4" s="2"/>
    </row>
    <row r="5" spans="1:15" ht="19.899999999999999" customHeight="1">
      <c r="A5" s="742" t="s">
        <v>595</v>
      </c>
      <c r="B5" s="743"/>
      <c r="C5" s="57" t="s">
        <v>161</v>
      </c>
      <c r="D5" s="58" t="s">
        <v>162</v>
      </c>
      <c r="E5" s="58" t="s">
        <v>163</v>
      </c>
      <c r="F5" s="58" t="s">
        <v>164</v>
      </c>
      <c r="G5" s="58" t="s">
        <v>165</v>
      </c>
      <c r="H5" s="58" t="s">
        <v>162</v>
      </c>
      <c r="I5" s="58" t="s">
        <v>163</v>
      </c>
      <c r="J5" s="58" t="s">
        <v>164</v>
      </c>
      <c r="K5" s="58" t="s">
        <v>165</v>
      </c>
      <c r="L5" s="58" t="s">
        <v>162</v>
      </c>
      <c r="M5" s="58"/>
      <c r="N5" s="455" t="s">
        <v>162</v>
      </c>
      <c r="O5" s="2"/>
    </row>
    <row r="6" spans="1:15" ht="16.7" customHeight="1">
      <c r="A6" s="805"/>
      <c r="B6" s="805"/>
      <c r="C6" s="601"/>
      <c r="D6" s="589"/>
      <c r="E6" s="589"/>
      <c r="F6" s="589"/>
      <c r="G6" s="589"/>
      <c r="H6" s="589"/>
      <c r="I6" s="589"/>
      <c r="J6" s="589"/>
      <c r="K6" s="589"/>
      <c r="L6" s="589"/>
      <c r="M6" s="210"/>
      <c r="N6" s="584"/>
    </row>
    <row r="7" spans="1:15" ht="16.7" customHeight="1">
      <c r="A7" s="745" t="s">
        <v>754</v>
      </c>
      <c r="B7" s="728"/>
      <c r="C7" s="432"/>
      <c r="D7" s="548"/>
      <c r="E7" s="437"/>
      <c r="F7" s="6"/>
      <c r="G7" s="6"/>
      <c r="H7" s="6"/>
      <c r="I7" s="6"/>
      <c r="J7" s="6"/>
      <c r="K7" s="6"/>
      <c r="L7" s="438"/>
      <c r="M7" s="88"/>
      <c r="N7" s="548"/>
      <c r="O7" s="2"/>
    </row>
    <row r="8" spans="1:15" ht="16.7" customHeight="1">
      <c r="A8" s="161"/>
      <c r="B8" s="115" t="s">
        <v>603</v>
      </c>
      <c r="C8" s="162">
        <v>1</v>
      </c>
      <c r="D8" s="94">
        <v>177250</v>
      </c>
      <c r="E8" s="95">
        <v>171863</v>
      </c>
      <c r="F8" s="96">
        <v>166733</v>
      </c>
      <c r="G8" s="96">
        <v>151294</v>
      </c>
      <c r="H8" s="96">
        <v>148880</v>
      </c>
      <c r="I8" s="96">
        <v>144076</v>
      </c>
      <c r="J8" s="96">
        <v>139651</v>
      </c>
      <c r="K8" s="96">
        <v>137382</v>
      </c>
      <c r="L8" s="97">
        <v>135750</v>
      </c>
      <c r="M8" s="88"/>
      <c r="N8" s="183">
        <v>0.26500000000000001</v>
      </c>
      <c r="O8" s="2"/>
    </row>
    <row r="9" spans="1:15" ht="16.7" customHeight="1">
      <c r="A9" s="161"/>
      <c r="B9" s="115" t="s">
        <v>767</v>
      </c>
      <c r="C9" s="162">
        <v>2</v>
      </c>
      <c r="D9" s="94">
        <v>104040</v>
      </c>
      <c r="E9" s="95">
        <v>103569</v>
      </c>
      <c r="F9" s="96">
        <v>104357</v>
      </c>
      <c r="G9" s="96">
        <v>84184</v>
      </c>
      <c r="H9" s="96">
        <v>86103</v>
      </c>
      <c r="I9" s="96">
        <v>84337</v>
      </c>
      <c r="J9" s="96">
        <v>81890</v>
      </c>
      <c r="K9" s="96">
        <v>79080</v>
      </c>
      <c r="L9" s="97">
        <v>77164</v>
      </c>
      <c r="M9" s="88"/>
      <c r="N9" s="183">
        <v>0.156</v>
      </c>
      <c r="O9" s="2"/>
    </row>
    <row r="10" spans="1:15" ht="16.7" customHeight="1">
      <c r="A10" s="163"/>
      <c r="B10" s="197" t="s">
        <v>605</v>
      </c>
      <c r="C10" s="164">
        <v>3</v>
      </c>
      <c r="D10" s="84">
        <v>12294</v>
      </c>
      <c r="E10" s="85">
        <v>11700</v>
      </c>
      <c r="F10" s="86">
        <v>11063</v>
      </c>
      <c r="G10" s="86">
        <v>9841</v>
      </c>
      <c r="H10" s="86">
        <v>9663</v>
      </c>
      <c r="I10" s="86">
        <v>9132</v>
      </c>
      <c r="J10" s="86">
        <v>8637</v>
      </c>
      <c r="K10" s="86">
        <v>8050</v>
      </c>
      <c r="L10" s="87">
        <v>8103</v>
      </c>
      <c r="M10" s="88"/>
      <c r="N10" s="202">
        <v>1.7999999999999999E-2</v>
      </c>
      <c r="O10" s="2"/>
    </row>
    <row r="11" spans="1:15" ht="16.7" customHeight="1">
      <c r="A11" s="776" t="s">
        <v>770</v>
      </c>
      <c r="B11" s="777"/>
      <c r="C11" s="99">
        <v>4</v>
      </c>
      <c r="D11" s="100">
        <v>293584</v>
      </c>
      <c r="E11" s="101">
        <v>287132</v>
      </c>
      <c r="F11" s="102">
        <v>282153</v>
      </c>
      <c r="G11" s="102">
        <v>245319</v>
      </c>
      <c r="H11" s="102">
        <v>244646</v>
      </c>
      <c r="I11" s="102">
        <v>237545</v>
      </c>
      <c r="J11" s="102">
        <v>230178</v>
      </c>
      <c r="K11" s="102">
        <v>224512</v>
      </c>
      <c r="L11" s="103">
        <v>221017</v>
      </c>
      <c r="M11" s="91"/>
      <c r="N11" s="456">
        <v>0.439</v>
      </c>
      <c r="O11" s="2"/>
    </row>
    <row r="12" spans="1:15" ht="16.7" customHeight="1">
      <c r="A12" s="745"/>
      <c r="B12" s="728"/>
      <c r="C12" s="432"/>
      <c r="D12" s="602"/>
      <c r="E12" s="603"/>
      <c r="F12" s="378"/>
      <c r="G12" s="378"/>
      <c r="H12" s="378"/>
      <c r="I12" s="378"/>
      <c r="J12" s="378"/>
      <c r="K12" s="378"/>
      <c r="L12" s="604"/>
      <c r="M12" s="88"/>
      <c r="N12" s="354"/>
      <c r="O12" s="2"/>
    </row>
    <row r="13" spans="1:15" ht="16.7" customHeight="1">
      <c r="A13" s="740" t="s">
        <v>843</v>
      </c>
      <c r="B13" s="703"/>
      <c r="D13" s="88"/>
      <c r="E13" s="605"/>
      <c r="M13" s="88"/>
      <c r="N13" s="88"/>
      <c r="O13" s="2"/>
    </row>
    <row r="14" spans="1:15" ht="16.7" customHeight="1">
      <c r="A14" s="740" t="s">
        <v>844</v>
      </c>
      <c r="B14" s="703"/>
      <c r="D14" s="88"/>
      <c r="E14" s="605"/>
      <c r="M14" s="88"/>
      <c r="N14" s="88"/>
      <c r="O14" s="2"/>
    </row>
    <row r="15" spans="1:15" ht="16.7" customHeight="1">
      <c r="A15" s="161"/>
      <c r="B15" s="115" t="s">
        <v>798</v>
      </c>
      <c r="C15" s="162">
        <v>5</v>
      </c>
      <c r="D15" s="94">
        <v>69760</v>
      </c>
      <c r="E15" s="95">
        <v>66651</v>
      </c>
      <c r="F15" s="96">
        <v>66993</v>
      </c>
      <c r="G15" s="96">
        <v>55032</v>
      </c>
      <c r="H15" s="96">
        <v>54489</v>
      </c>
      <c r="I15" s="96">
        <v>52234</v>
      </c>
      <c r="J15" s="96">
        <v>48065</v>
      </c>
      <c r="K15" s="96">
        <v>46874</v>
      </c>
      <c r="L15" s="97">
        <v>43270</v>
      </c>
      <c r="M15" s="88"/>
      <c r="N15" s="183">
        <v>0.104</v>
      </c>
      <c r="O15" s="2"/>
    </row>
    <row r="16" spans="1:15" ht="16.7" customHeight="1">
      <c r="A16" s="161"/>
      <c r="B16" s="115" t="s">
        <v>799</v>
      </c>
      <c r="C16" s="162">
        <v>6</v>
      </c>
      <c r="D16" s="94">
        <v>7586</v>
      </c>
      <c r="E16" s="95">
        <v>8017</v>
      </c>
      <c r="F16" s="96">
        <v>7441</v>
      </c>
      <c r="G16" s="96">
        <v>5354</v>
      </c>
      <c r="H16" s="96">
        <v>5786</v>
      </c>
      <c r="I16" s="96">
        <v>5381</v>
      </c>
      <c r="J16" s="96">
        <v>4944</v>
      </c>
      <c r="K16" s="96">
        <v>4454</v>
      </c>
      <c r="L16" s="97">
        <v>4376</v>
      </c>
      <c r="M16" s="88"/>
      <c r="N16" s="183">
        <v>1.0999999999999999E-2</v>
      </c>
      <c r="O16" s="2"/>
    </row>
    <row r="17" spans="1:15" ht="16.7" customHeight="1">
      <c r="A17" s="161"/>
      <c r="B17" s="115" t="s">
        <v>800</v>
      </c>
      <c r="C17" s="162">
        <v>7</v>
      </c>
      <c r="D17" s="94">
        <v>30541</v>
      </c>
      <c r="E17" s="95">
        <v>29127</v>
      </c>
      <c r="F17" s="96">
        <v>28992</v>
      </c>
      <c r="G17" s="96">
        <v>25087</v>
      </c>
      <c r="H17" s="96">
        <v>23797</v>
      </c>
      <c r="I17" s="96">
        <v>21870</v>
      </c>
      <c r="J17" s="96">
        <v>20993</v>
      </c>
      <c r="K17" s="96">
        <v>18877</v>
      </c>
      <c r="L17" s="97">
        <v>17014</v>
      </c>
      <c r="M17" s="88"/>
      <c r="N17" s="183">
        <v>4.5999999999999999E-2</v>
      </c>
      <c r="O17" s="2"/>
    </row>
    <row r="18" spans="1:15" ht="16.7" customHeight="1">
      <c r="A18" s="161"/>
      <c r="B18" s="595" t="s">
        <v>845</v>
      </c>
      <c r="C18" s="162">
        <v>8</v>
      </c>
      <c r="D18" s="596">
        <v>18363</v>
      </c>
      <c r="E18" s="597">
        <v>17359</v>
      </c>
      <c r="F18" s="598">
        <v>16534</v>
      </c>
      <c r="G18" s="598">
        <v>15325</v>
      </c>
      <c r="H18" s="598">
        <v>13876</v>
      </c>
      <c r="I18" s="598">
        <v>12956</v>
      </c>
      <c r="J18" s="598">
        <v>12520</v>
      </c>
      <c r="K18" s="598">
        <v>11410</v>
      </c>
      <c r="L18" s="599">
        <v>10308</v>
      </c>
      <c r="M18" s="88"/>
      <c r="N18" s="600">
        <v>2.7E-2</v>
      </c>
      <c r="O18" s="2"/>
    </row>
    <row r="19" spans="1:15" ht="16.7" customHeight="1">
      <c r="A19" s="161"/>
      <c r="B19" s="595" t="s">
        <v>846</v>
      </c>
      <c r="C19" s="162">
        <v>9</v>
      </c>
      <c r="D19" s="596">
        <v>2465</v>
      </c>
      <c r="E19" s="597">
        <v>2322</v>
      </c>
      <c r="F19" s="598">
        <v>2409</v>
      </c>
      <c r="G19" s="598">
        <v>2269</v>
      </c>
      <c r="H19" s="598">
        <v>2184</v>
      </c>
      <c r="I19" s="598">
        <v>1919</v>
      </c>
      <c r="J19" s="598">
        <v>1834</v>
      </c>
      <c r="K19" s="598">
        <v>1898</v>
      </c>
      <c r="L19" s="599">
        <v>1768</v>
      </c>
      <c r="M19" s="88"/>
      <c r="N19" s="600">
        <v>4.0000000000000001E-3</v>
      </c>
      <c r="O19" s="2"/>
    </row>
    <row r="20" spans="1:15" ht="16.7" customHeight="1">
      <c r="A20" s="161"/>
      <c r="B20" s="595" t="s">
        <v>522</v>
      </c>
      <c r="C20" s="162">
        <v>10</v>
      </c>
      <c r="D20" s="596">
        <v>9713</v>
      </c>
      <c r="E20" s="597">
        <v>9446</v>
      </c>
      <c r="F20" s="598">
        <v>10049</v>
      </c>
      <c r="G20" s="598">
        <v>7493</v>
      </c>
      <c r="H20" s="598">
        <v>7737</v>
      </c>
      <c r="I20" s="598">
        <v>6995</v>
      </c>
      <c r="J20" s="598">
        <v>6639</v>
      </c>
      <c r="K20" s="598">
        <v>5569</v>
      </c>
      <c r="L20" s="599">
        <v>4938</v>
      </c>
      <c r="M20" s="88"/>
      <c r="N20" s="600">
        <v>1.4999999999999999E-2</v>
      </c>
      <c r="O20" s="2"/>
    </row>
    <row r="21" spans="1:15" ht="16.7" customHeight="1">
      <c r="A21" s="161"/>
      <c r="B21" s="115" t="s">
        <v>801</v>
      </c>
      <c r="C21" s="162">
        <v>11</v>
      </c>
      <c r="D21" s="94">
        <v>23686</v>
      </c>
      <c r="E21" s="95">
        <v>22473</v>
      </c>
      <c r="F21" s="96">
        <v>24042</v>
      </c>
      <c r="G21" s="96">
        <v>20388</v>
      </c>
      <c r="H21" s="96">
        <v>20724</v>
      </c>
      <c r="I21" s="96">
        <v>18916</v>
      </c>
      <c r="J21" s="96">
        <v>18354</v>
      </c>
      <c r="K21" s="96">
        <v>17061</v>
      </c>
      <c r="L21" s="97">
        <v>14763</v>
      </c>
      <c r="M21" s="88"/>
      <c r="N21" s="183">
        <v>3.5000000000000003E-2</v>
      </c>
      <c r="O21" s="2"/>
    </row>
    <row r="22" spans="1:15" ht="16.7" customHeight="1">
      <c r="A22" s="161"/>
      <c r="B22" s="595" t="s">
        <v>802</v>
      </c>
      <c r="C22" s="162">
        <v>12</v>
      </c>
      <c r="D22" s="596">
        <v>1459</v>
      </c>
      <c r="E22" s="597">
        <v>1272</v>
      </c>
      <c r="F22" s="598">
        <v>1564</v>
      </c>
      <c r="G22" s="598">
        <v>1282</v>
      </c>
      <c r="H22" s="598">
        <v>1304</v>
      </c>
      <c r="I22" s="598">
        <v>1115</v>
      </c>
      <c r="J22" s="598">
        <v>1679</v>
      </c>
      <c r="K22" s="598">
        <v>1500</v>
      </c>
      <c r="L22" s="599">
        <v>1299</v>
      </c>
      <c r="M22" s="88"/>
      <c r="N22" s="600">
        <v>2E-3</v>
      </c>
      <c r="O22" s="2"/>
    </row>
    <row r="23" spans="1:15" ht="16.7" customHeight="1">
      <c r="A23" s="161"/>
      <c r="B23" s="595" t="s">
        <v>845</v>
      </c>
      <c r="C23" s="162">
        <v>13</v>
      </c>
      <c r="D23" s="596">
        <v>5543</v>
      </c>
      <c r="E23" s="597">
        <v>5300</v>
      </c>
      <c r="F23" s="598">
        <v>5515</v>
      </c>
      <c r="G23" s="598">
        <v>4758</v>
      </c>
      <c r="H23" s="598">
        <v>4472</v>
      </c>
      <c r="I23" s="598">
        <v>3798</v>
      </c>
      <c r="J23" s="598">
        <v>3645</v>
      </c>
      <c r="K23" s="598">
        <v>3571</v>
      </c>
      <c r="L23" s="599">
        <v>3020</v>
      </c>
      <c r="M23" s="88"/>
      <c r="N23" s="600">
        <v>8.0000000000000002E-3</v>
      </c>
      <c r="O23" s="2"/>
    </row>
    <row r="24" spans="1:15" ht="16.7" customHeight="1">
      <c r="A24" s="161"/>
      <c r="B24" s="595" t="s">
        <v>846</v>
      </c>
      <c r="C24" s="162">
        <v>14</v>
      </c>
      <c r="D24" s="596">
        <v>4260</v>
      </c>
      <c r="E24" s="597">
        <v>3881</v>
      </c>
      <c r="F24" s="598">
        <v>4340</v>
      </c>
      <c r="G24" s="598">
        <v>3310</v>
      </c>
      <c r="H24" s="598">
        <v>3486</v>
      </c>
      <c r="I24" s="598">
        <v>3083</v>
      </c>
      <c r="J24" s="598">
        <v>2977</v>
      </c>
      <c r="K24" s="598">
        <v>2911</v>
      </c>
      <c r="L24" s="599">
        <v>2686</v>
      </c>
      <c r="M24" s="88"/>
      <c r="N24" s="600">
        <v>6.0000000000000001E-3</v>
      </c>
      <c r="O24" s="2"/>
    </row>
    <row r="25" spans="1:15" ht="16.7" customHeight="1">
      <c r="A25" s="161"/>
      <c r="B25" s="595" t="s">
        <v>847</v>
      </c>
      <c r="C25" s="162">
        <v>15</v>
      </c>
      <c r="D25" s="596">
        <v>7098</v>
      </c>
      <c r="E25" s="597">
        <v>6986</v>
      </c>
      <c r="F25" s="598">
        <v>7157</v>
      </c>
      <c r="G25" s="598">
        <v>6010</v>
      </c>
      <c r="H25" s="598">
        <v>6356</v>
      </c>
      <c r="I25" s="598">
        <v>6099</v>
      </c>
      <c r="J25" s="598">
        <v>5443</v>
      </c>
      <c r="K25" s="598">
        <v>4707</v>
      </c>
      <c r="L25" s="599">
        <v>3899</v>
      </c>
      <c r="M25" s="88"/>
      <c r="N25" s="600">
        <v>1.0999999999999999E-2</v>
      </c>
      <c r="O25" s="2"/>
    </row>
    <row r="26" spans="1:15" ht="16.7" customHeight="1">
      <c r="A26" s="161"/>
      <c r="B26" s="595" t="s">
        <v>522</v>
      </c>
      <c r="C26" s="162">
        <v>16</v>
      </c>
      <c r="D26" s="596">
        <v>5326</v>
      </c>
      <c r="E26" s="597">
        <v>5034</v>
      </c>
      <c r="F26" s="598">
        <v>5466</v>
      </c>
      <c r="G26" s="598">
        <v>5028</v>
      </c>
      <c r="H26" s="598">
        <v>5106</v>
      </c>
      <c r="I26" s="598">
        <v>4821</v>
      </c>
      <c r="J26" s="598">
        <v>4610</v>
      </c>
      <c r="K26" s="598">
        <v>4372</v>
      </c>
      <c r="L26" s="599">
        <v>3859</v>
      </c>
      <c r="M26" s="88"/>
      <c r="N26" s="600">
        <v>8.0000000000000002E-3</v>
      </c>
      <c r="O26" s="2"/>
    </row>
    <row r="27" spans="1:15" ht="16.7" customHeight="1">
      <c r="A27" s="161"/>
      <c r="B27" s="115" t="s">
        <v>802</v>
      </c>
      <c r="C27" s="162">
        <v>17</v>
      </c>
      <c r="D27" s="94">
        <v>18404</v>
      </c>
      <c r="E27" s="95">
        <v>17719</v>
      </c>
      <c r="F27" s="96">
        <v>17864</v>
      </c>
      <c r="G27" s="96">
        <v>14128</v>
      </c>
      <c r="H27" s="96">
        <v>14194</v>
      </c>
      <c r="I27" s="96">
        <v>13729</v>
      </c>
      <c r="J27" s="96">
        <v>13741</v>
      </c>
      <c r="K27" s="96">
        <v>13640</v>
      </c>
      <c r="L27" s="97">
        <v>13762</v>
      </c>
      <c r="M27" s="88"/>
      <c r="N27" s="183">
        <v>2.8000000000000001E-2</v>
      </c>
      <c r="O27" s="2"/>
    </row>
    <row r="28" spans="1:15" ht="16.7" customHeight="1">
      <c r="A28" s="161"/>
      <c r="B28" s="115" t="s">
        <v>566</v>
      </c>
      <c r="C28" s="162">
        <v>18</v>
      </c>
      <c r="D28" s="94">
        <v>1917</v>
      </c>
      <c r="E28" s="95">
        <v>1816</v>
      </c>
      <c r="F28" s="96">
        <v>1868</v>
      </c>
      <c r="G28" s="96">
        <v>1010</v>
      </c>
      <c r="H28" s="96">
        <v>876</v>
      </c>
      <c r="I28" s="96">
        <v>894</v>
      </c>
      <c r="J28" s="96">
        <v>941</v>
      </c>
      <c r="K28" s="96">
        <v>862</v>
      </c>
      <c r="L28" s="97">
        <v>792</v>
      </c>
      <c r="M28" s="88"/>
      <c r="N28" s="183">
        <v>3.0000000000000001E-3</v>
      </c>
      <c r="O28" s="2"/>
    </row>
    <row r="29" spans="1:15" ht="16.7" customHeight="1">
      <c r="A29" s="161"/>
      <c r="B29" s="595" t="s">
        <v>848</v>
      </c>
      <c r="C29" s="162">
        <v>19</v>
      </c>
      <c r="D29" s="596">
        <v>1394</v>
      </c>
      <c r="E29" s="597">
        <v>1408</v>
      </c>
      <c r="F29" s="598">
        <v>1428</v>
      </c>
      <c r="G29" s="598">
        <v>802</v>
      </c>
      <c r="H29" s="598">
        <v>706</v>
      </c>
      <c r="I29" s="598">
        <v>715</v>
      </c>
      <c r="J29" s="598">
        <v>768</v>
      </c>
      <c r="K29" s="598">
        <v>725</v>
      </c>
      <c r="L29" s="599">
        <v>676</v>
      </c>
      <c r="M29" s="88"/>
      <c r="N29" s="600">
        <v>2E-3</v>
      </c>
      <c r="O29" s="2"/>
    </row>
    <row r="30" spans="1:15" ht="16.7" customHeight="1">
      <c r="A30" s="161"/>
      <c r="B30" s="595" t="s">
        <v>849</v>
      </c>
      <c r="C30" s="162">
        <v>20</v>
      </c>
      <c r="D30" s="596">
        <v>294</v>
      </c>
      <c r="E30" s="597">
        <v>318</v>
      </c>
      <c r="F30" s="598">
        <v>343</v>
      </c>
      <c r="G30" s="598">
        <v>114</v>
      </c>
      <c r="H30" s="598">
        <v>70</v>
      </c>
      <c r="I30" s="598">
        <v>82</v>
      </c>
      <c r="J30" s="598">
        <v>76</v>
      </c>
      <c r="K30" s="598">
        <v>31</v>
      </c>
      <c r="L30" s="599">
        <v>2</v>
      </c>
      <c r="M30" s="88"/>
      <c r="N30" s="600">
        <v>1E-3</v>
      </c>
      <c r="O30" s="2"/>
    </row>
    <row r="31" spans="1:15" ht="16.7" customHeight="1">
      <c r="A31" s="161"/>
      <c r="B31" s="595" t="s">
        <v>850</v>
      </c>
      <c r="C31" s="162">
        <v>21</v>
      </c>
      <c r="D31" s="596">
        <v>229</v>
      </c>
      <c r="E31" s="597">
        <v>90</v>
      </c>
      <c r="F31" s="598">
        <v>97</v>
      </c>
      <c r="G31" s="598">
        <v>94</v>
      </c>
      <c r="H31" s="598">
        <v>100</v>
      </c>
      <c r="I31" s="598">
        <v>97</v>
      </c>
      <c r="J31" s="598">
        <v>97</v>
      </c>
      <c r="K31" s="598">
        <v>106</v>
      </c>
      <c r="L31" s="599">
        <v>114</v>
      </c>
      <c r="M31" s="88"/>
      <c r="N31" s="600">
        <v>0</v>
      </c>
      <c r="O31" s="2"/>
    </row>
    <row r="32" spans="1:15" ht="16.7" customHeight="1">
      <c r="A32" s="161"/>
      <c r="B32" s="115" t="s">
        <v>803</v>
      </c>
      <c r="C32" s="162">
        <v>22</v>
      </c>
      <c r="D32" s="94">
        <v>4710</v>
      </c>
      <c r="E32" s="95">
        <v>3687</v>
      </c>
      <c r="F32" s="96">
        <v>3398</v>
      </c>
      <c r="G32" s="96">
        <v>2684</v>
      </c>
      <c r="H32" s="96">
        <v>1588</v>
      </c>
      <c r="I32" s="96">
        <v>1460</v>
      </c>
      <c r="J32" s="96">
        <v>1265</v>
      </c>
      <c r="K32" s="96">
        <v>1293</v>
      </c>
      <c r="L32" s="97">
        <v>1084</v>
      </c>
      <c r="M32" s="88"/>
      <c r="N32" s="183">
        <v>7.0000000000000001E-3</v>
      </c>
      <c r="O32" s="2"/>
    </row>
    <row r="33" spans="1:15" ht="16.7" customHeight="1">
      <c r="A33" s="161"/>
      <c r="B33" s="115" t="s">
        <v>804</v>
      </c>
      <c r="C33" s="162">
        <v>23</v>
      </c>
      <c r="D33" s="94">
        <v>40608</v>
      </c>
      <c r="E33" s="95">
        <v>40166</v>
      </c>
      <c r="F33" s="96">
        <v>44418</v>
      </c>
      <c r="G33" s="96">
        <v>35876</v>
      </c>
      <c r="H33" s="96">
        <v>36648</v>
      </c>
      <c r="I33" s="96">
        <v>34164</v>
      </c>
      <c r="J33" s="96">
        <v>32550</v>
      </c>
      <c r="K33" s="96">
        <v>30882</v>
      </c>
      <c r="L33" s="97">
        <v>28081</v>
      </c>
      <c r="M33" s="88"/>
      <c r="N33" s="183">
        <v>6.0999999999999999E-2</v>
      </c>
      <c r="O33" s="2"/>
    </row>
    <row r="34" spans="1:15" ht="16.7" customHeight="1">
      <c r="A34" s="161"/>
      <c r="B34" s="595" t="s">
        <v>851</v>
      </c>
      <c r="C34" s="162">
        <v>24</v>
      </c>
      <c r="D34" s="596">
        <v>14696</v>
      </c>
      <c r="E34" s="597">
        <v>14269</v>
      </c>
      <c r="F34" s="598">
        <v>15896</v>
      </c>
      <c r="G34" s="598">
        <v>12943</v>
      </c>
      <c r="H34" s="598">
        <v>13873</v>
      </c>
      <c r="I34" s="598">
        <v>12986</v>
      </c>
      <c r="J34" s="598">
        <v>13056</v>
      </c>
      <c r="K34" s="598">
        <v>11940</v>
      </c>
      <c r="L34" s="599">
        <v>10827</v>
      </c>
      <c r="M34" s="88"/>
      <c r="N34" s="600">
        <v>2.1999999999999999E-2</v>
      </c>
      <c r="O34" s="2"/>
    </row>
    <row r="35" spans="1:15" ht="16.7" customHeight="1">
      <c r="A35" s="161"/>
      <c r="B35" s="595" t="s">
        <v>852</v>
      </c>
      <c r="C35" s="162">
        <v>25</v>
      </c>
      <c r="D35" s="596">
        <v>15415</v>
      </c>
      <c r="E35" s="597">
        <v>15385</v>
      </c>
      <c r="F35" s="598">
        <v>16942</v>
      </c>
      <c r="G35" s="598">
        <v>12865</v>
      </c>
      <c r="H35" s="598">
        <v>12806</v>
      </c>
      <c r="I35" s="598">
        <v>12117</v>
      </c>
      <c r="J35" s="598">
        <v>10776</v>
      </c>
      <c r="K35" s="598">
        <v>10398</v>
      </c>
      <c r="L35" s="599">
        <v>9101</v>
      </c>
      <c r="M35" s="88"/>
      <c r="N35" s="600">
        <v>2.3E-2</v>
      </c>
      <c r="O35" s="2"/>
    </row>
    <row r="36" spans="1:15" ht="16.7" customHeight="1">
      <c r="A36" s="161"/>
      <c r="B36" s="595" t="s">
        <v>845</v>
      </c>
      <c r="C36" s="162">
        <v>26</v>
      </c>
      <c r="D36" s="596">
        <v>1277</v>
      </c>
      <c r="E36" s="597">
        <v>1306</v>
      </c>
      <c r="F36" s="598">
        <v>1552</v>
      </c>
      <c r="G36" s="598">
        <v>1422</v>
      </c>
      <c r="H36" s="598">
        <v>1444</v>
      </c>
      <c r="I36" s="598">
        <v>1201</v>
      </c>
      <c r="J36" s="598">
        <v>1219</v>
      </c>
      <c r="K36" s="598">
        <v>1229</v>
      </c>
      <c r="L36" s="599">
        <v>1026</v>
      </c>
      <c r="M36" s="88"/>
      <c r="N36" s="600">
        <v>2E-3</v>
      </c>
      <c r="O36" s="2"/>
    </row>
    <row r="37" spans="1:15" ht="16.7" customHeight="1">
      <c r="A37" s="161"/>
      <c r="B37" s="595" t="s">
        <v>853</v>
      </c>
      <c r="C37" s="162">
        <v>27</v>
      </c>
      <c r="D37" s="596">
        <v>9220</v>
      </c>
      <c r="E37" s="597">
        <v>9206</v>
      </c>
      <c r="F37" s="598">
        <v>10028</v>
      </c>
      <c r="G37" s="598">
        <v>8646</v>
      </c>
      <c r="H37" s="598">
        <v>8525</v>
      </c>
      <c r="I37" s="598">
        <v>7860</v>
      </c>
      <c r="J37" s="598">
        <v>7499</v>
      </c>
      <c r="K37" s="598">
        <v>7315</v>
      </c>
      <c r="L37" s="599">
        <v>7127</v>
      </c>
      <c r="M37" s="88"/>
      <c r="N37" s="600">
        <v>1.4E-2</v>
      </c>
      <c r="O37" s="2"/>
    </row>
    <row r="38" spans="1:15" ht="16.7" customHeight="1">
      <c r="A38" s="161"/>
      <c r="B38" s="559" t="s">
        <v>805</v>
      </c>
      <c r="C38" s="162">
        <v>28</v>
      </c>
      <c r="D38" s="94">
        <v>3268</v>
      </c>
      <c r="E38" s="95">
        <v>3082</v>
      </c>
      <c r="F38" s="96">
        <v>2628</v>
      </c>
      <c r="G38" s="96">
        <v>2703</v>
      </c>
      <c r="H38" s="96">
        <v>3508</v>
      </c>
      <c r="I38" s="96">
        <v>3191</v>
      </c>
      <c r="J38" s="96">
        <v>2992</v>
      </c>
      <c r="K38" s="96">
        <v>3129</v>
      </c>
      <c r="L38" s="97">
        <v>1832</v>
      </c>
      <c r="M38" s="88"/>
      <c r="N38" s="183">
        <v>5.0000000000000001E-3</v>
      </c>
      <c r="O38" s="2"/>
    </row>
    <row r="39" spans="1:15" ht="16.7" customHeight="1">
      <c r="A39" s="161"/>
      <c r="B39" s="115" t="s">
        <v>806</v>
      </c>
      <c r="C39" s="162">
        <v>29</v>
      </c>
      <c r="D39" s="94">
        <v>3733</v>
      </c>
      <c r="E39" s="95">
        <v>3868</v>
      </c>
      <c r="F39" s="96">
        <v>3259</v>
      </c>
      <c r="G39" s="96">
        <v>3344</v>
      </c>
      <c r="H39" s="96">
        <v>3819</v>
      </c>
      <c r="I39" s="96">
        <v>3564</v>
      </c>
      <c r="J39" s="96">
        <v>4609</v>
      </c>
      <c r="K39" s="96">
        <v>4526</v>
      </c>
      <c r="L39" s="97">
        <v>5982</v>
      </c>
      <c r="M39" s="88"/>
      <c r="N39" s="183">
        <v>6.0000000000000001E-3</v>
      </c>
      <c r="O39" s="2"/>
    </row>
    <row r="40" spans="1:15" ht="16.7" customHeight="1">
      <c r="A40" s="161"/>
      <c r="B40" s="559" t="s">
        <v>807</v>
      </c>
      <c r="C40" s="162">
        <v>30</v>
      </c>
      <c r="D40" s="94">
        <v>15676</v>
      </c>
      <c r="E40" s="95">
        <v>14359</v>
      </c>
      <c r="F40" s="96">
        <v>14649</v>
      </c>
      <c r="G40" s="96">
        <v>13796</v>
      </c>
      <c r="H40" s="96">
        <v>14701</v>
      </c>
      <c r="I40" s="96">
        <v>13547</v>
      </c>
      <c r="J40" s="96">
        <v>13599</v>
      </c>
      <c r="K40" s="96">
        <v>13260</v>
      </c>
      <c r="L40" s="97">
        <v>12969</v>
      </c>
      <c r="M40" s="88"/>
      <c r="N40" s="183">
        <v>2.3E-2</v>
      </c>
      <c r="O40" s="2"/>
    </row>
    <row r="41" spans="1:15" ht="16.7" customHeight="1">
      <c r="A41" s="161"/>
      <c r="B41" s="115" t="s">
        <v>808</v>
      </c>
      <c r="C41" s="162">
        <v>31</v>
      </c>
      <c r="D41" s="94">
        <v>12249</v>
      </c>
      <c r="E41" s="95">
        <v>11732</v>
      </c>
      <c r="F41" s="96">
        <v>11500</v>
      </c>
      <c r="G41" s="96">
        <v>10961</v>
      </c>
      <c r="H41" s="96">
        <v>9755</v>
      </c>
      <c r="I41" s="96">
        <v>8825</v>
      </c>
      <c r="J41" s="96">
        <v>8016</v>
      </c>
      <c r="K41" s="96">
        <v>7441</v>
      </c>
      <c r="L41" s="97">
        <v>7264</v>
      </c>
      <c r="M41" s="88"/>
      <c r="N41" s="183">
        <v>1.7999999999999999E-2</v>
      </c>
      <c r="O41" s="2"/>
    </row>
    <row r="42" spans="1:15" ht="16.7" customHeight="1">
      <c r="A42" s="161"/>
      <c r="B42" s="595" t="s">
        <v>854</v>
      </c>
      <c r="C42" s="162">
        <v>32</v>
      </c>
      <c r="D42" s="596">
        <v>5411</v>
      </c>
      <c r="E42" s="597">
        <v>4986</v>
      </c>
      <c r="F42" s="598">
        <v>5219</v>
      </c>
      <c r="G42" s="598">
        <v>5218</v>
      </c>
      <c r="H42" s="598">
        <v>4626</v>
      </c>
      <c r="I42" s="598">
        <v>4725</v>
      </c>
      <c r="J42" s="598">
        <v>4929</v>
      </c>
      <c r="K42" s="598">
        <v>4281</v>
      </c>
      <c r="L42" s="599">
        <v>4093</v>
      </c>
      <c r="M42" s="88"/>
      <c r="N42" s="600">
        <v>8.0000000000000002E-3</v>
      </c>
      <c r="O42" s="2"/>
    </row>
    <row r="43" spans="1:15" ht="16.7" customHeight="1">
      <c r="A43" s="161"/>
      <c r="B43" s="595" t="s">
        <v>855</v>
      </c>
      <c r="C43" s="162">
        <v>33</v>
      </c>
      <c r="D43" s="596">
        <v>1978</v>
      </c>
      <c r="E43" s="597">
        <v>2120</v>
      </c>
      <c r="F43" s="598">
        <v>2149</v>
      </c>
      <c r="G43" s="598">
        <v>2303</v>
      </c>
      <c r="H43" s="598">
        <v>1895</v>
      </c>
      <c r="I43" s="598">
        <v>1537</v>
      </c>
      <c r="J43" s="598">
        <v>1351</v>
      </c>
      <c r="K43" s="598">
        <v>1343</v>
      </c>
      <c r="L43" s="599">
        <v>911</v>
      </c>
      <c r="M43" s="88"/>
      <c r="N43" s="600">
        <v>3.0000000000000001E-3</v>
      </c>
      <c r="O43" s="2"/>
    </row>
    <row r="44" spans="1:15" ht="16.7" customHeight="1">
      <c r="A44" s="161"/>
      <c r="B44" s="595" t="s">
        <v>856</v>
      </c>
      <c r="C44" s="162">
        <v>34</v>
      </c>
      <c r="D44" s="596">
        <v>4860</v>
      </c>
      <c r="E44" s="597">
        <v>4626</v>
      </c>
      <c r="F44" s="598">
        <v>4132</v>
      </c>
      <c r="G44" s="598">
        <v>3440</v>
      </c>
      <c r="H44" s="598">
        <v>3234</v>
      </c>
      <c r="I44" s="598">
        <v>2563</v>
      </c>
      <c r="J44" s="598">
        <v>1736</v>
      </c>
      <c r="K44" s="598">
        <v>1817</v>
      </c>
      <c r="L44" s="599">
        <v>2260</v>
      </c>
      <c r="M44" s="379"/>
      <c r="N44" s="600">
        <v>7.0000000000000001E-3</v>
      </c>
      <c r="O44" s="2"/>
    </row>
    <row r="45" spans="1:15" ht="16.7" customHeight="1">
      <c r="A45" s="161"/>
      <c r="B45" s="115" t="s">
        <v>857</v>
      </c>
      <c r="C45" s="162">
        <v>35</v>
      </c>
      <c r="D45" s="94">
        <v>1304</v>
      </c>
      <c r="E45" s="95">
        <v>1244</v>
      </c>
      <c r="F45" s="96">
        <v>1311</v>
      </c>
      <c r="G45" s="96">
        <v>1109</v>
      </c>
      <c r="H45" s="96">
        <v>1114</v>
      </c>
      <c r="I45" s="96">
        <v>984</v>
      </c>
      <c r="J45" s="96">
        <v>918</v>
      </c>
      <c r="K45" s="96">
        <v>819</v>
      </c>
      <c r="L45" s="97">
        <v>782</v>
      </c>
      <c r="M45" s="88"/>
      <c r="N45" s="183">
        <v>3.0699999999999998E-3</v>
      </c>
      <c r="O45" s="2"/>
    </row>
    <row r="46" spans="1:15" ht="16.7" customHeight="1">
      <c r="A46" s="161"/>
      <c r="B46" s="115" t="s">
        <v>810</v>
      </c>
      <c r="C46" s="162">
        <v>36</v>
      </c>
      <c r="D46" s="94">
        <v>65701</v>
      </c>
      <c r="E46" s="95">
        <v>64923</v>
      </c>
      <c r="F46" s="96">
        <v>66618</v>
      </c>
      <c r="G46" s="96">
        <v>54933</v>
      </c>
      <c r="H46" s="96">
        <v>55802</v>
      </c>
      <c r="I46" s="96">
        <v>53115</v>
      </c>
      <c r="J46" s="96">
        <v>49260</v>
      </c>
      <c r="K46" s="96">
        <v>47839</v>
      </c>
      <c r="L46" s="97">
        <v>45092</v>
      </c>
      <c r="M46" s="88"/>
      <c r="N46" s="183">
        <v>9.8000000000000004E-2</v>
      </c>
      <c r="O46" s="2"/>
    </row>
    <row r="47" spans="1:15" ht="16.7" customHeight="1">
      <c r="A47" s="161"/>
      <c r="B47" s="595" t="s">
        <v>858</v>
      </c>
      <c r="C47" s="162">
        <v>37</v>
      </c>
      <c r="D47" s="596">
        <v>3087</v>
      </c>
      <c r="E47" s="597">
        <v>2946</v>
      </c>
      <c r="F47" s="598">
        <v>3052</v>
      </c>
      <c r="G47" s="598">
        <v>2914</v>
      </c>
      <c r="H47" s="598">
        <v>2967</v>
      </c>
      <c r="I47" s="598">
        <v>2888</v>
      </c>
      <c r="J47" s="598">
        <v>2555</v>
      </c>
      <c r="K47" s="598">
        <v>2599</v>
      </c>
      <c r="L47" s="599">
        <v>2457</v>
      </c>
      <c r="M47" s="88"/>
      <c r="N47" s="600">
        <v>5.0000000000000001E-3</v>
      </c>
      <c r="O47" s="2"/>
    </row>
    <row r="48" spans="1:15" ht="16.7" customHeight="1">
      <c r="A48" s="161"/>
      <c r="B48" s="595" t="s">
        <v>859</v>
      </c>
      <c r="C48" s="162">
        <v>38</v>
      </c>
      <c r="D48" s="596">
        <v>1991</v>
      </c>
      <c r="E48" s="597">
        <v>2022</v>
      </c>
      <c r="F48" s="598">
        <v>2084</v>
      </c>
      <c r="G48" s="598">
        <v>2000</v>
      </c>
      <c r="H48" s="598">
        <v>2065</v>
      </c>
      <c r="I48" s="598">
        <v>1978</v>
      </c>
      <c r="J48" s="598">
        <v>2047</v>
      </c>
      <c r="K48" s="598">
        <v>1984</v>
      </c>
      <c r="L48" s="599">
        <v>2018</v>
      </c>
      <c r="M48" s="88"/>
      <c r="N48" s="600">
        <v>3.0000000000000001E-3</v>
      </c>
      <c r="O48" s="2"/>
    </row>
    <row r="49" spans="1:15" ht="16.7" customHeight="1">
      <c r="A49" s="161"/>
      <c r="B49" s="595" t="s">
        <v>860</v>
      </c>
      <c r="C49" s="162">
        <v>39</v>
      </c>
      <c r="D49" s="596">
        <v>16701</v>
      </c>
      <c r="E49" s="597">
        <v>16166</v>
      </c>
      <c r="F49" s="598">
        <v>16443</v>
      </c>
      <c r="G49" s="598">
        <v>13493</v>
      </c>
      <c r="H49" s="598">
        <v>13577</v>
      </c>
      <c r="I49" s="598">
        <v>13402</v>
      </c>
      <c r="J49" s="598">
        <v>13170</v>
      </c>
      <c r="K49" s="598">
        <v>13287</v>
      </c>
      <c r="L49" s="599">
        <v>12952</v>
      </c>
      <c r="M49" s="88"/>
      <c r="N49" s="600">
        <v>2.5000000000000001E-2</v>
      </c>
      <c r="O49" s="2"/>
    </row>
    <row r="50" spans="1:15" ht="16.7" customHeight="1">
      <c r="A50" s="161"/>
      <c r="B50" s="595" t="s">
        <v>861</v>
      </c>
      <c r="C50" s="162">
        <v>40</v>
      </c>
      <c r="D50" s="596">
        <v>15936</v>
      </c>
      <c r="E50" s="597">
        <v>16080</v>
      </c>
      <c r="F50" s="598">
        <v>17104</v>
      </c>
      <c r="G50" s="598">
        <v>13593</v>
      </c>
      <c r="H50" s="598">
        <v>14477</v>
      </c>
      <c r="I50" s="598">
        <v>13326</v>
      </c>
      <c r="J50" s="598">
        <v>11770</v>
      </c>
      <c r="K50" s="598">
        <v>11062</v>
      </c>
      <c r="L50" s="599">
        <v>9947</v>
      </c>
      <c r="M50" s="88"/>
      <c r="N50" s="600">
        <v>2.4E-2</v>
      </c>
      <c r="O50" s="2"/>
    </row>
    <row r="51" spans="1:15" ht="16.7" customHeight="1">
      <c r="A51" s="161"/>
      <c r="B51" s="595" t="s">
        <v>862</v>
      </c>
      <c r="C51" s="162">
        <v>41</v>
      </c>
      <c r="D51" s="596">
        <v>15453</v>
      </c>
      <c r="E51" s="597">
        <v>15111</v>
      </c>
      <c r="F51" s="598">
        <v>15351</v>
      </c>
      <c r="G51" s="598">
        <v>13958</v>
      </c>
      <c r="H51" s="598">
        <v>14146</v>
      </c>
      <c r="I51" s="598">
        <v>13280</v>
      </c>
      <c r="J51" s="598">
        <v>12512</v>
      </c>
      <c r="K51" s="598">
        <v>12304</v>
      </c>
      <c r="L51" s="599">
        <v>11936</v>
      </c>
      <c r="M51" s="88"/>
      <c r="N51" s="600">
        <v>2.3E-2</v>
      </c>
      <c r="O51" s="2"/>
    </row>
    <row r="52" spans="1:15" ht="16.7" customHeight="1">
      <c r="A52" s="161"/>
      <c r="B52" s="595" t="s">
        <v>522</v>
      </c>
      <c r="C52" s="162">
        <v>42</v>
      </c>
      <c r="D52" s="596">
        <v>12533</v>
      </c>
      <c r="E52" s="597">
        <v>12598</v>
      </c>
      <c r="F52" s="598">
        <v>12584</v>
      </c>
      <c r="G52" s="598">
        <v>8975</v>
      </c>
      <c r="H52" s="598">
        <v>8570</v>
      </c>
      <c r="I52" s="598">
        <v>8241</v>
      </c>
      <c r="J52" s="598">
        <v>7206</v>
      </c>
      <c r="K52" s="598">
        <v>6603</v>
      </c>
      <c r="L52" s="599">
        <v>5782</v>
      </c>
      <c r="M52" s="88"/>
      <c r="N52" s="600">
        <v>1.7999999999999999E-2</v>
      </c>
      <c r="O52" s="2"/>
    </row>
    <row r="53" spans="1:15" ht="16.7" customHeight="1">
      <c r="A53" s="161"/>
      <c r="B53" s="115" t="s">
        <v>811</v>
      </c>
      <c r="C53" s="162">
        <v>43</v>
      </c>
      <c r="D53" s="94">
        <v>71188</v>
      </c>
      <c r="E53" s="95">
        <v>62852</v>
      </c>
      <c r="F53" s="96">
        <v>66536</v>
      </c>
      <c r="G53" s="96">
        <v>66072</v>
      </c>
      <c r="H53" s="96">
        <v>70467</v>
      </c>
      <c r="I53" s="96">
        <v>64338</v>
      </c>
      <c r="J53" s="96">
        <v>62806</v>
      </c>
      <c r="K53" s="96">
        <v>60797</v>
      </c>
      <c r="L53" s="97">
        <v>52534</v>
      </c>
      <c r="M53" s="88"/>
      <c r="N53" s="183">
        <v>0.107</v>
      </c>
      <c r="O53" s="2"/>
    </row>
    <row r="54" spans="1:15" ht="16.7" customHeight="1">
      <c r="A54" s="161"/>
      <c r="B54" s="595" t="s">
        <v>863</v>
      </c>
      <c r="C54" s="162">
        <v>44</v>
      </c>
      <c r="D54" s="596">
        <v>66173</v>
      </c>
      <c r="E54" s="597">
        <v>58028</v>
      </c>
      <c r="F54" s="598">
        <v>61045</v>
      </c>
      <c r="G54" s="598">
        <v>60272</v>
      </c>
      <c r="H54" s="598">
        <v>64966</v>
      </c>
      <c r="I54" s="598">
        <v>59485</v>
      </c>
      <c r="J54" s="598">
        <v>58311</v>
      </c>
      <c r="K54" s="598">
        <v>57089</v>
      </c>
      <c r="L54" s="599">
        <v>49549</v>
      </c>
      <c r="M54" s="88"/>
      <c r="N54" s="600">
        <v>9.9000000000000005E-2</v>
      </c>
      <c r="O54" s="2"/>
    </row>
    <row r="55" spans="1:15" ht="16.7" customHeight="1">
      <c r="A55" s="161"/>
      <c r="B55" s="595" t="s">
        <v>864</v>
      </c>
      <c r="C55" s="162">
        <v>45</v>
      </c>
      <c r="D55" s="596">
        <v>5015</v>
      </c>
      <c r="E55" s="597">
        <v>4824</v>
      </c>
      <c r="F55" s="598">
        <v>5491</v>
      </c>
      <c r="G55" s="598">
        <v>5800</v>
      </c>
      <c r="H55" s="598">
        <v>5501</v>
      </c>
      <c r="I55" s="598">
        <v>4853</v>
      </c>
      <c r="J55" s="598">
        <v>4495</v>
      </c>
      <c r="K55" s="598">
        <v>3708</v>
      </c>
      <c r="L55" s="599">
        <v>2985</v>
      </c>
      <c r="M55" s="88"/>
      <c r="N55" s="600">
        <v>8.0000000000000002E-3</v>
      </c>
      <c r="O55" s="2"/>
    </row>
    <row r="56" spans="1:15" ht="16.7" customHeight="1">
      <c r="A56" s="161"/>
      <c r="B56" s="115" t="s">
        <v>812</v>
      </c>
      <c r="C56" s="162">
        <v>46</v>
      </c>
      <c r="D56" s="94">
        <v>2746</v>
      </c>
      <c r="E56" s="95">
        <v>2507</v>
      </c>
      <c r="F56" s="96">
        <v>2577</v>
      </c>
      <c r="G56" s="96">
        <v>2267</v>
      </c>
      <c r="H56" s="96">
        <v>1859</v>
      </c>
      <c r="I56" s="96">
        <v>1821</v>
      </c>
      <c r="J56" s="96">
        <v>1774</v>
      </c>
      <c r="K56" s="96">
        <v>1711</v>
      </c>
      <c r="L56" s="97">
        <v>1720</v>
      </c>
      <c r="M56" s="88"/>
      <c r="N56" s="183">
        <v>4.0000000000000001E-3</v>
      </c>
      <c r="O56" s="2"/>
    </row>
    <row r="57" spans="1:15" ht="16.7" customHeight="1">
      <c r="A57" s="163"/>
      <c r="B57" s="197" t="s">
        <v>522</v>
      </c>
      <c r="C57" s="164">
        <v>47</v>
      </c>
      <c r="D57" s="84">
        <v>1735</v>
      </c>
      <c r="E57" s="85">
        <v>2556</v>
      </c>
      <c r="F57" s="86">
        <v>2469</v>
      </c>
      <c r="G57" s="86">
        <v>2474</v>
      </c>
      <c r="H57" s="86">
        <v>3418</v>
      </c>
      <c r="I57" s="86">
        <v>2251</v>
      </c>
      <c r="J57" s="86">
        <v>2949</v>
      </c>
      <c r="K57" s="86">
        <v>1591</v>
      </c>
      <c r="L57" s="87">
        <v>2513</v>
      </c>
      <c r="M57" s="88"/>
      <c r="N57" s="202">
        <v>2E-3</v>
      </c>
      <c r="O57" s="2"/>
    </row>
    <row r="58" spans="1:15" ht="16.7" customHeight="1">
      <c r="A58" s="776" t="s">
        <v>813</v>
      </c>
      <c r="B58" s="777"/>
      <c r="C58" s="99">
        <v>48</v>
      </c>
      <c r="D58" s="100">
        <v>374812</v>
      </c>
      <c r="E58" s="101">
        <v>356779</v>
      </c>
      <c r="F58" s="102">
        <v>366563</v>
      </c>
      <c r="G58" s="102">
        <v>317218</v>
      </c>
      <c r="H58" s="102">
        <v>322545</v>
      </c>
      <c r="I58" s="102">
        <v>300284</v>
      </c>
      <c r="J58" s="102">
        <v>287776</v>
      </c>
      <c r="K58" s="102">
        <v>275056</v>
      </c>
      <c r="L58" s="103">
        <v>253830</v>
      </c>
      <c r="M58" s="91"/>
      <c r="N58" s="456">
        <v>0.56100000000000005</v>
      </c>
      <c r="O58" s="2"/>
    </row>
    <row r="59" spans="1:15" ht="16.7" customHeight="1">
      <c r="A59" s="767"/>
      <c r="B59" s="764"/>
      <c r="C59" s="475"/>
      <c r="D59" s="606"/>
      <c r="E59" s="607"/>
      <c r="F59" s="377"/>
      <c r="G59" s="377"/>
      <c r="H59" s="377"/>
      <c r="I59" s="377"/>
      <c r="J59" s="377"/>
      <c r="K59" s="377"/>
      <c r="L59" s="608"/>
      <c r="M59" s="88"/>
      <c r="N59" s="476"/>
      <c r="O59" s="2"/>
    </row>
    <row r="60" spans="1:15" ht="16.7" customHeight="1">
      <c r="A60" s="776" t="s">
        <v>865</v>
      </c>
      <c r="B60" s="777"/>
      <c r="C60" s="99">
        <v>49</v>
      </c>
      <c r="D60" s="100">
        <v>668396</v>
      </c>
      <c r="E60" s="101">
        <v>643911</v>
      </c>
      <c r="F60" s="102">
        <v>648716</v>
      </c>
      <c r="G60" s="102">
        <v>562537</v>
      </c>
      <c r="H60" s="102">
        <v>567191</v>
      </c>
      <c r="I60" s="102">
        <v>537829</v>
      </c>
      <c r="J60" s="102">
        <v>517954</v>
      </c>
      <c r="K60" s="102">
        <v>499568</v>
      </c>
      <c r="L60" s="103">
        <v>474847</v>
      </c>
      <c r="M60" s="91"/>
      <c r="N60" s="456">
        <v>1</v>
      </c>
      <c r="O60" s="2"/>
    </row>
    <row r="61" spans="1:15" ht="16.7" customHeight="1">
      <c r="A61" s="728" t="s">
        <v>866</v>
      </c>
      <c r="B61" s="728"/>
      <c r="C61" s="728"/>
      <c r="D61" s="728"/>
      <c r="E61" s="728"/>
      <c r="F61" s="728"/>
      <c r="G61" s="728"/>
      <c r="H61" s="728"/>
      <c r="I61" s="728"/>
      <c r="J61" s="728"/>
      <c r="K61" s="728"/>
      <c r="L61" s="728"/>
      <c r="M61" s="703"/>
      <c r="N61" s="728"/>
    </row>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sheetData>
  <mergeCells count="14">
    <mergeCell ref="A61:N61"/>
    <mergeCell ref="A58:B58"/>
    <mergeCell ref="A59:B59"/>
    <mergeCell ref="A60:B60"/>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8" orientation="landscape" r:id="rId1"/>
  <headerFooter>
    <oddFooter xml:space="preserve">&amp;L&amp;14                         October 31, 2023 Supplementary Financial Information&amp;R&amp;14Page 27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305"/>
  <sheetViews>
    <sheetView showRuler="0" zoomScale="75" zoomScaleNormal="75" workbookViewId="0"/>
  </sheetViews>
  <sheetFormatPr defaultColWidth="13.28515625" defaultRowHeight="12.75"/>
  <cols>
    <col min="1" max="1" width="2" customWidth="1"/>
    <col min="2" max="2" width="176.28515625" customWidth="1"/>
    <col min="3" max="4" width="9.7109375" customWidth="1"/>
    <col min="5" max="5" width="24.42578125" customWidth="1"/>
    <col min="6" max="6" width="82.28515625" customWidth="1"/>
    <col min="7" max="7" width="27.140625" customWidth="1"/>
    <col min="8" max="8" width="19.85546875" customWidth="1"/>
    <col min="9" max="9" width="1.28515625" customWidth="1"/>
    <col min="10" max="10" width="29" customWidth="1"/>
    <col min="11" max="13" width="8.7109375" customWidth="1"/>
    <col min="14" max="14" width="9.28515625" customWidth="1"/>
    <col min="15" max="22" width="8.7109375" customWidth="1"/>
    <col min="23" max="26" width="9.28515625" customWidth="1"/>
    <col min="27" max="37" width="8.7109375" customWidth="1"/>
  </cols>
  <sheetData>
    <row r="1" spans="1:9" ht="19.899999999999999" customHeight="1">
      <c r="A1" s="29"/>
      <c r="B1" s="30"/>
      <c r="C1" s="30"/>
      <c r="D1" s="30"/>
      <c r="E1" s="31"/>
      <c r="F1" s="31"/>
      <c r="G1" s="718"/>
      <c r="H1" s="719"/>
      <c r="I1" s="2"/>
    </row>
    <row r="2" spans="1:9" ht="19.899999999999999" customHeight="1">
      <c r="A2" s="25" t="s">
        <v>11</v>
      </c>
      <c r="B2" s="32"/>
      <c r="C2" s="32"/>
      <c r="D2" s="32"/>
      <c r="E2" s="31"/>
      <c r="F2" s="31"/>
      <c r="G2" s="720"/>
      <c r="H2" s="721"/>
      <c r="I2" s="2"/>
    </row>
    <row r="3" spans="1:9" ht="19.899999999999999" customHeight="1">
      <c r="A3" s="25"/>
      <c r="B3" s="12" t="s">
        <v>69</v>
      </c>
      <c r="C3" s="32"/>
      <c r="D3" s="32"/>
      <c r="E3" s="31"/>
      <c r="F3" s="31"/>
      <c r="G3" s="720"/>
      <c r="H3" s="721"/>
      <c r="I3" s="2"/>
    </row>
    <row r="4" spans="1:9" ht="19.899999999999999" customHeight="1">
      <c r="A4" s="25"/>
      <c r="B4" s="12"/>
      <c r="C4" s="32"/>
      <c r="D4" s="32"/>
      <c r="E4" s="31"/>
      <c r="F4" s="31"/>
      <c r="G4" s="33"/>
      <c r="H4" s="34"/>
      <c r="I4" s="2"/>
    </row>
    <row r="5" spans="1:9" ht="19.899999999999999" customHeight="1">
      <c r="A5" s="35"/>
      <c r="B5" s="36"/>
      <c r="C5" s="36"/>
      <c r="D5" s="36"/>
      <c r="E5" s="36"/>
      <c r="F5" s="36"/>
      <c r="G5" s="36"/>
      <c r="H5" s="37"/>
      <c r="I5" s="2"/>
    </row>
    <row r="6" spans="1:9" ht="16.7" customHeight="1">
      <c r="A6" s="38"/>
      <c r="B6" s="39"/>
      <c r="C6" s="40"/>
      <c r="D6" s="40"/>
      <c r="E6" s="714"/>
      <c r="F6" s="714"/>
      <c r="G6" s="714"/>
      <c r="H6" s="715"/>
      <c r="I6" s="2"/>
    </row>
    <row r="7" spans="1:9" ht="16.7" customHeight="1">
      <c r="A7" s="41"/>
      <c r="B7" s="26" t="s">
        <v>70</v>
      </c>
      <c r="E7" s="717" t="s">
        <v>71</v>
      </c>
      <c r="F7" s="717"/>
      <c r="G7" s="703"/>
      <c r="H7" s="703"/>
      <c r="I7" s="2"/>
    </row>
    <row r="8" spans="1:9" ht="16.7" customHeight="1">
      <c r="A8" s="41"/>
      <c r="B8" s="27" t="s">
        <v>72</v>
      </c>
      <c r="E8" s="716" t="s">
        <v>73</v>
      </c>
      <c r="F8" s="703"/>
      <c r="G8" s="703"/>
      <c r="H8" s="703"/>
      <c r="I8" s="2"/>
    </row>
    <row r="9" spans="1:9" ht="16.7" customHeight="1">
      <c r="A9" s="41"/>
      <c r="B9" s="27" t="s">
        <v>74</v>
      </c>
      <c r="E9" s="716" t="s">
        <v>75</v>
      </c>
      <c r="F9" s="703"/>
      <c r="G9" s="703"/>
      <c r="H9" s="703"/>
      <c r="I9" s="2"/>
    </row>
    <row r="10" spans="1:9" ht="16.7" customHeight="1">
      <c r="A10" s="41"/>
      <c r="B10" s="27" t="s">
        <v>76</v>
      </c>
      <c r="E10" s="716" t="s">
        <v>77</v>
      </c>
      <c r="F10" s="703"/>
      <c r="G10" s="703"/>
      <c r="H10" s="703"/>
      <c r="I10" s="2"/>
    </row>
    <row r="11" spans="1:9" ht="16.7" customHeight="1">
      <c r="A11" s="41"/>
      <c r="B11" s="27" t="s">
        <v>78</v>
      </c>
      <c r="E11" s="716" t="s">
        <v>79</v>
      </c>
      <c r="F11" s="703"/>
      <c r="G11" s="703"/>
      <c r="H11" s="703"/>
      <c r="I11" s="2"/>
    </row>
    <row r="12" spans="1:9" ht="16.7" customHeight="1">
      <c r="A12" s="41"/>
      <c r="E12" s="703"/>
      <c r="F12" s="703"/>
      <c r="G12" s="703"/>
      <c r="H12" s="703"/>
      <c r="I12" s="2"/>
    </row>
    <row r="13" spans="1:9" ht="16.7" customHeight="1">
      <c r="A13" s="41"/>
      <c r="B13" s="27" t="s">
        <v>80</v>
      </c>
      <c r="E13" s="717" t="s">
        <v>81</v>
      </c>
      <c r="F13" s="703"/>
      <c r="G13" s="703"/>
      <c r="H13" s="703"/>
      <c r="I13" s="2"/>
    </row>
    <row r="14" spans="1:9" ht="16.7" customHeight="1">
      <c r="A14" s="41"/>
      <c r="B14" s="27" t="s">
        <v>82</v>
      </c>
      <c r="E14" s="716" t="s">
        <v>83</v>
      </c>
      <c r="F14" s="703"/>
      <c r="G14" s="703"/>
      <c r="H14" s="703"/>
      <c r="I14" s="2"/>
    </row>
    <row r="15" spans="1:9" ht="16.7" customHeight="1">
      <c r="A15" s="41"/>
      <c r="E15" s="716" t="s">
        <v>84</v>
      </c>
      <c r="F15" s="703"/>
      <c r="G15" s="703"/>
      <c r="H15" s="703"/>
      <c r="I15" s="2"/>
    </row>
    <row r="16" spans="1:9" ht="16.7" customHeight="1">
      <c r="A16" s="41"/>
      <c r="B16" s="27" t="s">
        <v>85</v>
      </c>
      <c r="E16" s="716" t="s">
        <v>86</v>
      </c>
      <c r="F16" s="703"/>
      <c r="G16" s="703"/>
      <c r="H16" s="703"/>
      <c r="I16" s="2"/>
    </row>
    <row r="17" spans="1:9" ht="16.7" customHeight="1">
      <c r="A17" s="41"/>
      <c r="E17" s="716" t="s">
        <v>87</v>
      </c>
      <c r="F17" s="703"/>
      <c r="G17" s="703"/>
      <c r="H17" s="703"/>
      <c r="I17" s="2"/>
    </row>
    <row r="18" spans="1:9" ht="16.7" customHeight="1">
      <c r="A18" s="41"/>
      <c r="B18" s="26" t="s">
        <v>88</v>
      </c>
      <c r="E18" s="716" t="s">
        <v>89</v>
      </c>
      <c r="F18" s="703"/>
      <c r="G18" s="703"/>
      <c r="H18" s="703"/>
      <c r="I18" s="2"/>
    </row>
    <row r="19" spans="1:9" ht="16.7" customHeight="1">
      <c r="A19" s="41"/>
      <c r="B19" s="701" t="s">
        <v>90</v>
      </c>
      <c r="E19" s="703"/>
      <c r="F19" s="703"/>
      <c r="G19" s="703"/>
      <c r="H19" s="703"/>
      <c r="I19" s="2"/>
    </row>
    <row r="20" spans="1:9" ht="16.7" customHeight="1">
      <c r="A20" s="41"/>
      <c r="B20" s="701" t="s">
        <v>91</v>
      </c>
      <c r="E20" s="717" t="s">
        <v>92</v>
      </c>
      <c r="F20" s="717"/>
      <c r="G20" s="703"/>
      <c r="H20" s="703"/>
      <c r="I20" s="2"/>
    </row>
    <row r="21" spans="1:9" ht="16.7" customHeight="1">
      <c r="A21" s="41"/>
      <c r="B21" s="701" t="s">
        <v>93</v>
      </c>
      <c r="E21" s="716" t="s">
        <v>94</v>
      </c>
      <c r="F21" s="703"/>
      <c r="G21" s="703"/>
      <c r="H21" s="703"/>
      <c r="I21" s="2"/>
    </row>
    <row r="22" spans="1:9" ht="16.7" customHeight="1">
      <c r="A22" s="41"/>
      <c r="B22" s="701" t="s">
        <v>1072</v>
      </c>
      <c r="E22" s="716" t="s">
        <v>95</v>
      </c>
      <c r="F22" s="703"/>
      <c r="G22" s="703"/>
      <c r="H22" s="703"/>
      <c r="I22" s="2"/>
    </row>
    <row r="23" spans="1:9" ht="16.7" customHeight="1">
      <c r="A23" s="41"/>
      <c r="B23" s="701" t="s">
        <v>1073</v>
      </c>
      <c r="E23" s="716" t="s">
        <v>96</v>
      </c>
      <c r="F23" s="703"/>
      <c r="G23" s="703"/>
      <c r="H23" s="703"/>
      <c r="I23" s="2"/>
    </row>
    <row r="24" spans="1:9" ht="16.7" customHeight="1">
      <c r="A24" s="41"/>
      <c r="B24" s="701" t="s">
        <v>1074</v>
      </c>
      <c r="E24" s="716" t="s">
        <v>97</v>
      </c>
      <c r="F24" s="703"/>
      <c r="G24" s="703"/>
      <c r="H24" s="703"/>
      <c r="I24" s="2"/>
    </row>
    <row r="25" spans="1:9" ht="16.7" customHeight="1">
      <c r="A25" s="41"/>
      <c r="B25" s="701" t="s">
        <v>1075</v>
      </c>
      <c r="E25" s="716" t="s">
        <v>98</v>
      </c>
      <c r="F25" s="703"/>
      <c r="G25" s="703"/>
      <c r="H25" s="703"/>
      <c r="I25" s="2"/>
    </row>
    <row r="26" spans="1:9" ht="16.7" customHeight="1">
      <c r="A26" s="41"/>
      <c r="B26" s="701" t="s">
        <v>99</v>
      </c>
      <c r="E26" s="716" t="s">
        <v>100</v>
      </c>
      <c r="F26" s="703"/>
      <c r="G26" s="703"/>
      <c r="H26" s="703"/>
      <c r="I26" s="2"/>
    </row>
    <row r="27" spans="1:9" ht="16.7" customHeight="1">
      <c r="A27" s="41"/>
      <c r="E27" s="716" t="s">
        <v>101</v>
      </c>
      <c r="F27" s="716"/>
      <c r="G27" s="703"/>
      <c r="H27" s="703"/>
      <c r="I27" s="2"/>
    </row>
    <row r="28" spans="1:9" ht="16.7" customHeight="1">
      <c r="A28" s="42"/>
      <c r="B28" s="26" t="s">
        <v>102</v>
      </c>
      <c r="E28" s="703"/>
      <c r="F28" s="703"/>
      <c r="G28" s="703"/>
      <c r="H28" s="703"/>
      <c r="I28" s="2"/>
    </row>
    <row r="29" spans="1:9" ht="16.7" customHeight="1">
      <c r="A29" s="42"/>
      <c r="B29" s="27" t="s">
        <v>103</v>
      </c>
      <c r="E29" s="717" t="s">
        <v>104</v>
      </c>
      <c r="F29" s="703"/>
      <c r="G29" s="703"/>
      <c r="H29" s="703"/>
      <c r="I29" s="2"/>
    </row>
    <row r="30" spans="1:9" ht="16.7" customHeight="1">
      <c r="A30" s="42"/>
      <c r="B30" s="27" t="s">
        <v>105</v>
      </c>
      <c r="E30" s="716" t="s">
        <v>106</v>
      </c>
      <c r="F30" s="703"/>
      <c r="G30" s="703"/>
      <c r="H30" s="703"/>
      <c r="I30" s="2"/>
    </row>
    <row r="31" spans="1:9" ht="16.7" customHeight="1">
      <c r="A31" s="42"/>
      <c r="B31" s="27" t="s">
        <v>107</v>
      </c>
      <c r="E31" s="716" t="s">
        <v>108</v>
      </c>
      <c r="F31" s="703"/>
      <c r="G31" s="703"/>
      <c r="H31" s="703"/>
      <c r="I31" s="2"/>
    </row>
    <row r="32" spans="1:9" ht="16.7" customHeight="1">
      <c r="A32" s="42"/>
      <c r="B32" s="27" t="s">
        <v>109</v>
      </c>
      <c r="E32" s="716" t="s">
        <v>110</v>
      </c>
      <c r="F32" s="703"/>
      <c r="G32" s="703"/>
      <c r="H32" s="703"/>
      <c r="I32" s="2"/>
    </row>
    <row r="33" spans="1:9" ht="16.7" customHeight="1">
      <c r="A33" s="42"/>
      <c r="B33" s="27" t="s">
        <v>111</v>
      </c>
      <c r="E33" s="716" t="s">
        <v>112</v>
      </c>
      <c r="F33" s="703"/>
      <c r="G33" s="703"/>
      <c r="H33" s="703"/>
      <c r="I33" s="2"/>
    </row>
    <row r="34" spans="1:9" ht="16.7" customHeight="1">
      <c r="A34" s="42"/>
      <c r="B34" s="27" t="s">
        <v>113</v>
      </c>
      <c r="E34" s="703"/>
      <c r="F34" s="703"/>
      <c r="G34" s="703"/>
      <c r="H34" s="703"/>
      <c r="I34" s="2"/>
    </row>
    <row r="35" spans="1:9" ht="16.7" customHeight="1">
      <c r="A35" s="41"/>
      <c r="E35" s="716" t="s">
        <v>114</v>
      </c>
      <c r="F35" s="716"/>
      <c r="G35" s="703"/>
      <c r="H35" s="703"/>
      <c r="I35" s="2"/>
    </row>
    <row r="36" spans="1:9" ht="16.7" customHeight="1">
      <c r="A36" s="41"/>
      <c r="B36" s="27" t="s">
        <v>115</v>
      </c>
      <c r="E36" s="716" t="s">
        <v>116</v>
      </c>
      <c r="F36" s="716"/>
      <c r="G36" s="703"/>
      <c r="H36" s="703"/>
      <c r="I36" s="2"/>
    </row>
    <row r="37" spans="1:9" ht="16.7" customHeight="1">
      <c r="A37" s="42"/>
      <c r="B37" s="27" t="s">
        <v>117</v>
      </c>
      <c r="E37" s="716" t="s">
        <v>118</v>
      </c>
      <c r="F37" s="716"/>
      <c r="G37" s="703"/>
      <c r="H37" s="703"/>
      <c r="I37" s="2"/>
    </row>
    <row r="38" spans="1:9" ht="16.7" customHeight="1">
      <c r="A38" s="42"/>
      <c r="E38" s="716" t="s">
        <v>119</v>
      </c>
      <c r="F38" s="716"/>
      <c r="G38" s="703"/>
      <c r="H38" s="703"/>
      <c r="I38" s="2"/>
    </row>
    <row r="39" spans="1:9" ht="16.7" customHeight="1">
      <c r="A39" s="42"/>
      <c r="B39" s="27" t="s">
        <v>120</v>
      </c>
      <c r="E39" s="716" t="s">
        <v>121</v>
      </c>
      <c r="F39" s="716"/>
      <c r="G39" s="703"/>
      <c r="H39" s="703"/>
      <c r="I39" s="2"/>
    </row>
    <row r="40" spans="1:9" ht="16.7" customHeight="1">
      <c r="A40" s="42"/>
      <c r="E40" s="703"/>
      <c r="F40" s="703"/>
      <c r="G40" s="703"/>
      <c r="H40" s="703"/>
      <c r="I40" s="2"/>
    </row>
    <row r="41" spans="1:9" ht="16.7" customHeight="1">
      <c r="A41" s="42"/>
      <c r="B41" s="27" t="s">
        <v>122</v>
      </c>
      <c r="E41" s="716" t="s">
        <v>123</v>
      </c>
      <c r="F41" s="716"/>
      <c r="G41" s="703"/>
      <c r="H41" s="703"/>
      <c r="I41" s="2"/>
    </row>
    <row r="42" spans="1:9" ht="16.7" customHeight="1">
      <c r="A42" s="42"/>
      <c r="B42" s="27" t="s">
        <v>124</v>
      </c>
      <c r="E42" s="716" t="s">
        <v>125</v>
      </c>
      <c r="F42" s="716"/>
      <c r="G42" s="703"/>
      <c r="H42" s="703"/>
      <c r="I42" s="2"/>
    </row>
    <row r="43" spans="1:9" ht="16.7" customHeight="1">
      <c r="A43" s="42"/>
      <c r="B43" s="27" t="s">
        <v>126</v>
      </c>
      <c r="E43" s="703"/>
      <c r="F43" s="703"/>
      <c r="G43" s="703"/>
      <c r="H43" s="703"/>
      <c r="I43" s="2"/>
    </row>
    <row r="44" spans="1:9" ht="16.7" customHeight="1">
      <c r="A44" s="42"/>
      <c r="B44" s="27" t="s">
        <v>127</v>
      </c>
      <c r="E44" s="716"/>
      <c r="F44" s="716"/>
      <c r="G44" s="703"/>
      <c r="H44" s="703"/>
      <c r="I44" s="2"/>
    </row>
    <row r="45" spans="1:9" ht="16.7" customHeight="1">
      <c r="A45" s="42"/>
      <c r="E45" s="716"/>
      <c r="F45" s="716"/>
      <c r="G45" s="703"/>
      <c r="H45" s="703"/>
      <c r="I45" s="2"/>
    </row>
    <row r="46" spans="1:9" ht="16.7" customHeight="1">
      <c r="A46" s="42"/>
      <c r="B46" s="27" t="s">
        <v>128</v>
      </c>
      <c r="E46" s="703"/>
      <c r="F46" s="703"/>
      <c r="G46" s="703"/>
      <c r="H46" s="703"/>
      <c r="I46" s="2"/>
    </row>
    <row r="47" spans="1:9" ht="16.7" customHeight="1">
      <c r="A47" s="42"/>
      <c r="B47" s="27" t="s">
        <v>129</v>
      </c>
      <c r="E47" s="716"/>
      <c r="F47" s="703"/>
      <c r="G47" s="703"/>
      <c r="H47" s="703"/>
      <c r="I47" s="2"/>
    </row>
    <row r="48" spans="1:9" ht="16.7" customHeight="1">
      <c r="A48" s="42"/>
      <c r="E48" s="716"/>
      <c r="F48" s="703"/>
      <c r="G48" s="703"/>
      <c r="H48" s="703"/>
      <c r="I48" s="2"/>
    </row>
    <row r="49" spans="1:9" ht="16.7" customHeight="1">
      <c r="A49" s="42"/>
      <c r="B49" s="28" t="s">
        <v>130</v>
      </c>
      <c r="E49" s="716"/>
      <c r="F49" s="703"/>
      <c r="G49" s="703"/>
      <c r="H49" s="703"/>
      <c r="I49" s="2"/>
    </row>
    <row r="50" spans="1:9" ht="16.7" customHeight="1">
      <c r="A50" s="41"/>
      <c r="B50" s="27" t="s">
        <v>131</v>
      </c>
      <c r="E50" s="716"/>
      <c r="F50" s="703"/>
      <c r="G50" s="703"/>
      <c r="H50" s="703"/>
      <c r="I50" s="2"/>
    </row>
    <row r="51" spans="1:9" ht="16.7" customHeight="1">
      <c r="A51" s="41"/>
      <c r="B51" s="27" t="s">
        <v>132</v>
      </c>
      <c r="E51" s="703"/>
      <c r="F51" s="703"/>
      <c r="G51" s="703"/>
      <c r="H51" s="703"/>
      <c r="I51" s="2"/>
    </row>
    <row r="52" spans="1:9" ht="16.7" customHeight="1">
      <c r="A52" s="41"/>
      <c r="B52" s="27" t="s">
        <v>133</v>
      </c>
      <c r="E52" s="703"/>
      <c r="F52" s="703"/>
      <c r="G52" s="703"/>
      <c r="H52" s="703"/>
      <c r="I52" s="2"/>
    </row>
    <row r="53" spans="1:9" ht="16.7" customHeight="1">
      <c r="A53" s="41"/>
      <c r="B53" s="27" t="s">
        <v>134</v>
      </c>
      <c r="E53" s="703"/>
      <c r="F53" s="703"/>
      <c r="G53" s="703"/>
      <c r="H53" s="703"/>
      <c r="I53" s="2"/>
    </row>
    <row r="54" spans="1:9" ht="16.7" customHeight="1">
      <c r="A54" s="41"/>
      <c r="B54" s="27" t="s">
        <v>135</v>
      </c>
      <c r="E54" s="703"/>
      <c r="F54" s="703"/>
      <c r="G54" s="703"/>
      <c r="H54" s="703"/>
      <c r="I54" s="2"/>
    </row>
    <row r="55" spans="1:9" ht="16.7" customHeight="1">
      <c r="A55" s="41"/>
      <c r="B55" s="27" t="s">
        <v>136</v>
      </c>
      <c r="E55" s="703"/>
      <c r="F55" s="703"/>
      <c r="G55" s="703"/>
      <c r="H55" s="703"/>
      <c r="I55" s="2"/>
    </row>
    <row r="56" spans="1:9" ht="16.7" customHeight="1">
      <c r="A56" s="41"/>
      <c r="B56" s="27" t="s">
        <v>137</v>
      </c>
      <c r="E56" s="703"/>
      <c r="F56" s="703"/>
      <c r="G56" s="703"/>
      <c r="H56" s="703"/>
      <c r="I56" s="2"/>
    </row>
    <row r="57" spans="1:9" ht="16.7" customHeight="1">
      <c r="A57" s="41"/>
      <c r="E57" s="703"/>
      <c r="F57" s="703"/>
      <c r="G57" s="703"/>
      <c r="H57" s="703"/>
      <c r="I57" s="2"/>
    </row>
    <row r="58" spans="1:9" ht="16.7" customHeight="1">
      <c r="A58" s="41"/>
      <c r="B58" s="28" t="s">
        <v>138</v>
      </c>
      <c r="E58" s="703"/>
      <c r="F58" s="703"/>
      <c r="G58" s="703"/>
      <c r="H58" s="703"/>
      <c r="I58" s="2"/>
    </row>
    <row r="59" spans="1:9" ht="16.7" customHeight="1">
      <c r="A59" s="41"/>
      <c r="B59" s="27" t="s">
        <v>139</v>
      </c>
      <c r="E59" s="703"/>
      <c r="F59" s="703"/>
      <c r="G59" s="703"/>
      <c r="H59" s="703"/>
      <c r="I59" s="2"/>
    </row>
    <row r="60" spans="1:9" ht="16.7" customHeight="1">
      <c r="A60" s="41"/>
      <c r="B60" s="27" t="s">
        <v>140</v>
      </c>
      <c r="E60" s="703"/>
      <c r="F60" s="703"/>
      <c r="G60" s="703"/>
      <c r="H60" s="703"/>
      <c r="I60" s="2"/>
    </row>
    <row r="61" spans="1:9" ht="16.7" customHeight="1">
      <c r="A61" s="41"/>
      <c r="B61" s="27" t="s">
        <v>141</v>
      </c>
      <c r="E61" s="703"/>
      <c r="F61" s="703"/>
      <c r="G61" s="703"/>
      <c r="H61" s="703"/>
      <c r="I61" s="2"/>
    </row>
    <row r="62" spans="1:9" ht="16.7" customHeight="1">
      <c r="A62" s="41"/>
      <c r="B62" s="27" t="s">
        <v>142</v>
      </c>
      <c r="E62" s="703"/>
      <c r="F62" s="703"/>
      <c r="G62" s="703"/>
      <c r="H62" s="703"/>
      <c r="I62" s="2"/>
    </row>
    <row r="63" spans="1:9" ht="16.7" customHeight="1">
      <c r="A63" s="41"/>
      <c r="B63" s="27" t="s">
        <v>143</v>
      </c>
      <c r="E63" s="703"/>
      <c r="F63" s="703"/>
      <c r="G63" s="703"/>
      <c r="H63" s="703"/>
      <c r="I63" s="2"/>
    </row>
    <row r="64" spans="1:9" ht="16.7" customHeight="1">
      <c r="A64" s="41"/>
      <c r="B64" s="27" t="s">
        <v>144</v>
      </c>
      <c r="E64" s="703"/>
      <c r="F64" s="703"/>
      <c r="G64" s="703"/>
      <c r="H64" s="703"/>
      <c r="I64" s="2"/>
    </row>
    <row r="65" spans="1:9" ht="16.7" customHeight="1">
      <c r="A65" s="41"/>
      <c r="B65" s="27" t="s">
        <v>145</v>
      </c>
      <c r="E65" s="703"/>
      <c r="F65" s="703"/>
      <c r="G65" s="703"/>
      <c r="H65" s="703"/>
      <c r="I65" s="2"/>
    </row>
    <row r="66" spans="1:9" ht="16.7" customHeight="1">
      <c r="A66" s="41"/>
      <c r="B66" s="27" t="s">
        <v>146</v>
      </c>
      <c r="E66" s="703"/>
      <c r="F66" s="703"/>
      <c r="G66" s="703"/>
      <c r="H66" s="703"/>
      <c r="I66" s="2"/>
    </row>
    <row r="67" spans="1:9" ht="16.7" customHeight="1">
      <c r="A67" s="41"/>
      <c r="B67" s="27" t="s">
        <v>147</v>
      </c>
      <c r="E67" s="703"/>
      <c r="F67" s="703"/>
      <c r="G67" s="703"/>
      <c r="H67" s="703"/>
      <c r="I67" s="2"/>
    </row>
    <row r="68" spans="1:9" ht="16.7" customHeight="1">
      <c r="A68" s="41"/>
      <c r="B68" s="27"/>
      <c r="E68" s="703"/>
      <c r="F68" s="703"/>
      <c r="G68" s="703"/>
      <c r="H68" s="703"/>
      <c r="I68" s="2"/>
    </row>
    <row r="69" spans="1:9" ht="16.7" customHeight="1">
      <c r="A69" s="41"/>
      <c r="B69" s="28" t="s">
        <v>148</v>
      </c>
      <c r="E69" s="703"/>
      <c r="F69" s="703"/>
      <c r="G69" s="703"/>
      <c r="H69" s="703"/>
      <c r="I69" s="2"/>
    </row>
    <row r="70" spans="1:9" ht="16.7" customHeight="1">
      <c r="A70" s="41"/>
      <c r="B70" s="27" t="s">
        <v>149</v>
      </c>
      <c r="E70" s="703"/>
      <c r="F70" s="703"/>
      <c r="G70" s="703"/>
      <c r="H70" s="703"/>
      <c r="I70" s="2"/>
    </row>
    <row r="71" spans="1:9" ht="16.7" customHeight="1">
      <c r="A71" s="41"/>
      <c r="B71" s="27" t="s">
        <v>150</v>
      </c>
      <c r="E71" s="703"/>
      <c r="F71" s="703"/>
      <c r="G71" s="703"/>
      <c r="H71" s="703"/>
      <c r="I71" s="2"/>
    </row>
    <row r="72" spans="1:9" ht="16.7" customHeight="1">
      <c r="A72" s="41"/>
      <c r="B72" s="27" t="s">
        <v>151</v>
      </c>
      <c r="E72" s="703"/>
      <c r="F72" s="703"/>
      <c r="G72" s="703"/>
      <c r="H72" s="703"/>
      <c r="I72" s="2"/>
    </row>
    <row r="73" spans="1:9" ht="16.7" customHeight="1">
      <c r="A73" s="41"/>
      <c r="E73" s="703"/>
      <c r="F73" s="703"/>
      <c r="G73" s="703"/>
      <c r="H73" s="703"/>
      <c r="I73" s="2"/>
    </row>
    <row r="74" spans="1:9" ht="16.7" customHeight="1">
      <c r="A74" s="43"/>
      <c r="E74" s="703"/>
      <c r="F74" s="703"/>
      <c r="G74" s="703"/>
      <c r="H74" s="703"/>
      <c r="I74" s="2"/>
    </row>
    <row r="75" spans="1:9" ht="16.7" customHeight="1">
      <c r="A75" s="44"/>
      <c r="B75" s="45"/>
      <c r="C75" s="45"/>
      <c r="D75" s="45"/>
      <c r="E75" s="45"/>
      <c r="F75" s="45"/>
      <c r="G75" s="45"/>
      <c r="H75" s="46"/>
      <c r="I75" s="2"/>
    </row>
    <row r="76" spans="1:9" ht="16.7" customHeight="1">
      <c r="A76" s="722" t="s">
        <v>152</v>
      </c>
      <c r="B76" s="703"/>
      <c r="C76" s="703"/>
      <c r="D76" s="703"/>
      <c r="E76" s="703"/>
      <c r="F76" s="703"/>
      <c r="G76" s="703"/>
      <c r="H76" s="703"/>
      <c r="I76" s="2"/>
    </row>
    <row r="77" spans="1:9" ht="16.7" customHeight="1">
      <c r="A77" s="722" t="s">
        <v>153</v>
      </c>
      <c r="B77" s="703"/>
      <c r="C77" s="703"/>
      <c r="D77" s="703"/>
      <c r="E77" s="703"/>
      <c r="F77" s="703"/>
      <c r="G77" s="703"/>
      <c r="H77" s="703"/>
      <c r="I77" s="2"/>
    </row>
    <row r="78" spans="1:9" ht="16.7" customHeight="1">
      <c r="A78" s="47"/>
      <c r="I78" s="2"/>
    </row>
    <row r="79" spans="1:9" ht="16.7" customHeight="1">
      <c r="A79" s="40"/>
      <c r="B79" s="39"/>
      <c r="C79" s="40"/>
      <c r="D79" s="40"/>
      <c r="E79" s="40"/>
      <c r="F79" s="40"/>
      <c r="G79" s="40"/>
      <c r="H79" s="40"/>
    </row>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sheetData>
  <mergeCells count="72">
    <mergeCell ref="A76:H76"/>
    <mergeCell ref="A77:H77"/>
    <mergeCell ref="E63:H63"/>
    <mergeCell ref="E62:H62"/>
    <mergeCell ref="E61:H61"/>
    <mergeCell ref="E74:H74"/>
    <mergeCell ref="E73:H73"/>
    <mergeCell ref="E70:H70"/>
    <mergeCell ref="E69:H69"/>
    <mergeCell ref="E71:H71"/>
    <mergeCell ref="E72:H72"/>
    <mergeCell ref="E65:H65"/>
    <mergeCell ref="E66:H66"/>
    <mergeCell ref="E68:H68"/>
    <mergeCell ref="E67:H67"/>
    <mergeCell ref="E64:H64"/>
    <mergeCell ref="E58:H58"/>
    <mergeCell ref="E45:H45"/>
    <mergeCell ref="E57:H57"/>
    <mergeCell ref="E60:H60"/>
    <mergeCell ref="E59:H59"/>
    <mergeCell ref="E54:H54"/>
    <mergeCell ref="E53:H53"/>
    <mergeCell ref="E56:H56"/>
    <mergeCell ref="E55:H55"/>
    <mergeCell ref="E46:H46"/>
    <mergeCell ref="E50:H50"/>
    <mergeCell ref="E49:H49"/>
    <mergeCell ref="E52:H52"/>
    <mergeCell ref="E51:H51"/>
    <mergeCell ref="E33:H33"/>
    <mergeCell ref="E35:H35"/>
    <mergeCell ref="E47:H47"/>
    <mergeCell ref="E36:H36"/>
    <mergeCell ref="E48:H48"/>
    <mergeCell ref="E38:H38"/>
    <mergeCell ref="E37:H37"/>
    <mergeCell ref="E34:H34"/>
    <mergeCell ref="E41:H41"/>
    <mergeCell ref="E40:H40"/>
    <mergeCell ref="E39:H39"/>
    <mergeCell ref="E42:H42"/>
    <mergeCell ref="E44:H44"/>
    <mergeCell ref="E43:H43"/>
    <mergeCell ref="E24:H24"/>
    <mergeCell ref="E23:H23"/>
    <mergeCell ref="E29:H29"/>
    <mergeCell ref="E30:H30"/>
    <mergeCell ref="E32:H32"/>
    <mergeCell ref="E31:H31"/>
    <mergeCell ref="E28:H28"/>
    <mergeCell ref="E27:H27"/>
    <mergeCell ref="E26:H26"/>
    <mergeCell ref="E25:H25"/>
    <mergeCell ref="E18:H18"/>
    <mergeCell ref="E17:H17"/>
    <mergeCell ref="E20:H20"/>
    <mergeCell ref="E19:H19"/>
    <mergeCell ref="E22:H22"/>
    <mergeCell ref="E21:H21"/>
    <mergeCell ref="E6:H6"/>
    <mergeCell ref="E8:H8"/>
    <mergeCell ref="E7:H7"/>
    <mergeCell ref="G1:H3"/>
    <mergeCell ref="E16:H16"/>
    <mergeCell ref="E15:H15"/>
    <mergeCell ref="E14:H14"/>
    <mergeCell ref="E13:H13"/>
    <mergeCell ref="E10:H10"/>
    <mergeCell ref="E9:H9"/>
    <mergeCell ref="E11:H11"/>
    <mergeCell ref="E12:H12"/>
  </mergeCells>
  <printOptions horizontalCentered="1" verticalCentered="1"/>
  <pageMargins left="0.15748031496063" right="0.15748031496063" top="0.15748031496063" bottom="0.23622047244094502" header="0.15748031496063" footer="0.23622047244094502"/>
  <pageSetup scale="39" orientation="landscape" r:id="rId1"/>
  <headerFooter>
    <oddFooter xml:space="preserve">&amp;L&amp;14                         October 31, 2023 Supplementary Financial Information&amp;R&amp;14Page 1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O249"/>
  <sheetViews>
    <sheetView showRuler="0" zoomScale="75" zoomScaleNormal="75" workbookViewId="0"/>
  </sheetViews>
  <sheetFormatPr defaultColWidth="13.28515625" defaultRowHeight="12.75"/>
  <cols>
    <col min="1" max="1" width="2.7109375" customWidth="1"/>
    <col min="2" max="2" width="84.7109375" customWidth="1"/>
    <col min="3" max="3" width="6.42578125" customWidth="1"/>
    <col min="4" max="12" width="15.5703125" customWidth="1"/>
    <col min="13" max="13" width="2.7109375" customWidth="1"/>
    <col min="14" max="14" width="15.5703125" customWidth="1"/>
    <col min="15" max="15" width="10.140625" customWidth="1"/>
    <col min="16" max="16" width="14.7109375" customWidth="1"/>
    <col min="17" max="17" width="30.85546875" customWidth="1"/>
    <col min="18" max="18" width="13.7109375" customWidth="1"/>
    <col min="19" max="27" width="9.28515625" customWidth="1"/>
    <col min="28" max="28" width="3.85546875" customWidth="1"/>
    <col min="29" max="41" width="8.7109375" customWidth="1"/>
  </cols>
  <sheetData>
    <row r="1" spans="1:15" ht="19.899999999999999" customHeight="1">
      <c r="A1" s="48"/>
      <c r="B1" s="117"/>
      <c r="C1" s="116"/>
      <c r="D1" s="117"/>
      <c r="E1" s="117"/>
      <c r="F1" s="117"/>
      <c r="G1" s="117"/>
      <c r="H1" s="117"/>
      <c r="I1" s="117"/>
      <c r="J1" s="117"/>
      <c r="K1" s="769"/>
      <c r="L1" s="769"/>
      <c r="M1" s="769"/>
      <c r="N1" s="770"/>
      <c r="O1" s="2"/>
    </row>
    <row r="2" spans="1:15" ht="19.899999999999999" customHeight="1">
      <c r="A2" s="49" t="s">
        <v>11</v>
      </c>
      <c r="B2" s="12"/>
      <c r="C2" s="118"/>
      <c r="D2" s="12"/>
      <c r="E2" s="12"/>
      <c r="F2" s="12"/>
      <c r="G2" s="12"/>
      <c r="H2" s="12"/>
      <c r="I2" s="12"/>
      <c r="J2" s="123"/>
      <c r="K2" s="771"/>
      <c r="L2" s="771"/>
      <c r="M2" s="771"/>
      <c r="N2" s="772"/>
      <c r="O2" s="2"/>
    </row>
    <row r="3" spans="1:15" ht="19.899999999999999" customHeight="1">
      <c r="A3" s="741" t="s">
        <v>867</v>
      </c>
      <c r="B3" s="709"/>
      <c r="C3" s="375"/>
      <c r="D3" s="12"/>
      <c r="E3" s="12"/>
      <c r="F3" s="12"/>
      <c r="G3" s="12"/>
      <c r="H3" s="12"/>
      <c r="I3" s="12"/>
      <c r="J3" s="123"/>
      <c r="K3" s="123"/>
      <c r="L3" s="123"/>
      <c r="M3" s="123"/>
      <c r="N3" s="124"/>
      <c r="O3" s="2"/>
    </row>
    <row r="4" spans="1:15" ht="19.899999999999999" customHeight="1">
      <c r="A4" s="741" t="s">
        <v>868</v>
      </c>
      <c r="B4" s="709"/>
      <c r="C4" s="50" t="s">
        <v>156</v>
      </c>
      <c r="D4" s="51" t="s">
        <v>157</v>
      </c>
      <c r="E4" s="51">
        <v>2023</v>
      </c>
      <c r="F4" s="51">
        <v>2023</v>
      </c>
      <c r="G4" s="51">
        <v>2023</v>
      </c>
      <c r="H4" s="51">
        <v>2022</v>
      </c>
      <c r="I4" s="51">
        <v>2022</v>
      </c>
      <c r="J4" s="51">
        <v>2022</v>
      </c>
      <c r="K4" s="51">
        <v>2022</v>
      </c>
      <c r="L4" s="51">
        <v>2021</v>
      </c>
      <c r="M4" s="52"/>
      <c r="N4" s="145" t="s">
        <v>842</v>
      </c>
      <c r="O4" s="2"/>
    </row>
    <row r="5" spans="1:15" ht="19.899999999999999" customHeight="1">
      <c r="A5" s="742" t="s">
        <v>595</v>
      </c>
      <c r="B5" s="743"/>
      <c r="C5" s="57" t="s">
        <v>161</v>
      </c>
      <c r="D5" s="58" t="s">
        <v>162</v>
      </c>
      <c r="E5" s="58" t="s">
        <v>163</v>
      </c>
      <c r="F5" s="58" t="s">
        <v>164</v>
      </c>
      <c r="G5" s="58" t="s">
        <v>165</v>
      </c>
      <c r="H5" s="58" t="s">
        <v>162</v>
      </c>
      <c r="I5" s="58" t="s">
        <v>163</v>
      </c>
      <c r="J5" s="58" t="s">
        <v>164</v>
      </c>
      <c r="K5" s="58" t="s">
        <v>165</v>
      </c>
      <c r="L5" s="58" t="s">
        <v>162</v>
      </c>
      <c r="M5" s="58"/>
      <c r="N5" s="455" t="s">
        <v>162</v>
      </c>
      <c r="O5" s="2"/>
    </row>
    <row r="6" spans="1:15" ht="16.7" customHeight="1">
      <c r="A6" s="781"/>
      <c r="B6" s="781"/>
      <c r="C6" s="613"/>
      <c r="D6" s="209"/>
      <c r="E6" s="209"/>
      <c r="F6" s="209"/>
      <c r="G6" s="209"/>
      <c r="H6" s="209"/>
      <c r="I6" s="209"/>
      <c r="J6" s="209"/>
      <c r="K6" s="209"/>
      <c r="L6" s="209"/>
      <c r="M6" s="210"/>
      <c r="N6" s="209"/>
    </row>
    <row r="7" spans="1:15" ht="16.7" customHeight="1">
      <c r="A7" s="744" t="s">
        <v>869</v>
      </c>
      <c r="B7" s="703"/>
    </row>
    <row r="8" spans="1:15" ht="16.7" customHeight="1">
      <c r="A8" s="745" t="s">
        <v>754</v>
      </c>
      <c r="B8" s="728"/>
      <c r="C8" s="432"/>
      <c r="D8" s="548"/>
      <c r="E8" s="437"/>
      <c r="F8" s="6"/>
      <c r="G8" s="6"/>
      <c r="H8" s="6"/>
      <c r="I8" s="6"/>
      <c r="J8" s="6"/>
      <c r="K8" s="6"/>
      <c r="L8" s="438"/>
      <c r="M8" s="88"/>
      <c r="N8" s="548"/>
      <c r="O8" s="2"/>
    </row>
    <row r="9" spans="1:15" ht="16.7" customHeight="1">
      <c r="A9" s="521"/>
      <c r="B9" s="115" t="s">
        <v>603</v>
      </c>
      <c r="C9" s="162">
        <v>1</v>
      </c>
      <c r="D9" s="94">
        <v>5</v>
      </c>
      <c r="E9" s="95">
        <v>5</v>
      </c>
      <c r="F9" s="96">
        <v>3</v>
      </c>
      <c r="G9" s="96">
        <v>8</v>
      </c>
      <c r="H9" s="96">
        <v>10</v>
      </c>
      <c r="I9" s="96">
        <v>8</v>
      </c>
      <c r="J9" s="96">
        <v>9</v>
      </c>
      <c r="K9" s="96">
        <v>10</v>
      </c>
      <c r="L9" s="97">
        <v>12</v>
      </c>
      <c r="M9" s="379"/>
      <c r="N9" s="183">
        <v>1E-3</v>
      </c>
      <c r="O9" s="2"/>
    </row>
    <row r="10" spans="1:15" ht="16.7" customHeight="1">
      <c r="A10" s="521"/>
      <c r="B10" s="115" t="s">
        <v>767</v>
      </c>
      <c r="C10" s="162">
        <v>2</v>
      </c>
      <c r="D10" s="94">
        <v>152</v>
      </c>
      <c r="E10" s="95">
        <v>141</v>
      </c>
      <c r="F10" s="96">
        <v>130</v>
      </c>
      <c r="G10" s="96">
        <v>112</v>
      </c>
      <c r="H10" s="96">
        <v>102</v>
      </c>
      <c r="I10" s="96">
        <v>94</v>
      </c>
      <c r="J10" s="96">
        <v>92</v>
      </c>
      <c r="K10" s="96">
        <v>91</v>
      </c>
      <c r="L10" s="97">
        <v>91</v>
      </c>
      <c r="M10" s="379"/>
      <c r="N10" s="183">
        <v>3.5000000000000003E-2</v>
      </c>
      <c r="O10" s="2"/>
    </row>
    <row r="11" spans="1:15" ht="16.7" customHeight="1">
      <c r="A11" s="612"/>
      <c r="B11" s="197" t="s">
        <v>605</v>
      </c>
      <c r="C11" s="164">
        <v>3</v>
      </c>
      <c r="D11" s="71">
        <v>0</v>
      </c>
      <c r="E11" s="85">
        <v>0</v>
      </c>
      <c r="F11" s="86">
        <v>0</v>
      </c>
      <c r="G11" s="86">
        <v>0</v>
      </c>
      <c r="H11" s="86">
        <v>0</v>
      </c>
      <c r="I11" s="86">
        <v>0</v>
      </c>
      <c r="J11" s="86">
        <v>0</v>
      </c>
      <c r="K11" s="86">
        <v>0</v>
      </c>
      <c r="L11" s="87">
        <v>0</v>
      </c>
      <c r="M11" s="379"/>
      <c r="N11" s="202">
        <v>0</v>
      </c>
      <c r="O11" s="2"/>
    </row>
    <row r="12" spans="1:15" ht="16.7" customHeight="1">
      <c r="A12" s="767" t="s">
        <v>770</v>
      </c>
      <c r="B12" s="764"/>
      <c r="C12" s="344">
        <v>4</v>
      </c>
      <c r="D12" s="321">
        <v>157</v>
      </c>
      <c r="E12" s="381">
        <v>146</v>
      </c>
      <c r="F12" s="382">
        <v>133</v>
      </c>
      <c r="G12" s="382">
        <v>120</v>
      </c>
      <c r="H12" s="382">
        <v>112</v>
      </c>
      <c r="I12" s="382">
        <v>102</v>
      </c>
      <c r="J12" s="382">
        <v>101</v>
      </c>
      <c r="K12" s="382">
        <v>101</v>
      </c>
      <c r="L12" s="383">
        <v>103</v>
      </c>
      <c r="M12" s="379"/>
      <c r="N12" s="609">
        <v>3.5999999999999997E-2</v>
      </c>
      <c r="O12" s="2"/>
    </row>
    <row r="13" spans="1:15" ht="16.7" customHeight="1">
      <c r="A13" s="745"/>
      <c r="B13" s="728"/>
      <c r="C13" s="432"/>
      <c r="D13" s="602"/>
      <c r="E13" s="603"/>
      <c r="F13" s="378"/>
      <c r="G13" s="378"/>
      <c r="H13" s="378"/>
      <c r="I13" s="378"/>
      <c r="J13" s="378"/>
      <c r="K13" s="378"/>
      <c r="L13" s="604"/>
      <c r="M13" s="379"/>
      <c r="N13" s="354"/>
      <c r="O13" s="2"/>
    </row>
    <row r="14" spans="1:15" ht="16.7" customHeight="1">
      <c r="A14" s="740" t="s">
        <v>843</v>
      </c>
      <c r="B14" s="703"/>
      <c r="D14" s="88"/>
      <c r="E14" s="279"/>
      <c r="M14" s="379"/>
      <c r="N14" s="88"/>
      <c r="O14" s="2"/>
    </row>
    <row r="15" spans="1:15" ht="16.7" customHeight="1">
      <c r="A15" s="740" t="s">
        <v>844</v>
      </c>
      <c r="B15" s="703"/>
      <c r="D15" s="88"/>
      <c r="E15" s="279"/>
      <c r="M15" s="379"/>
      <c r="N15" s="88"/>
      <c r="O15" s="2"/>
    </row>
    <row r="16" spans="1:15" ht="16.7" customHeight="1">
      <c r="A16" s="521"/>
      <c r="B16" s="115" t="s">
        <v>798</v>
      </c>
      <c r="C16" s="162">
        <v>5</v>
      </c>
      <c r="D16" s="94">
        <v>34</v>
      </c>
      <c r="E16" s="95">
        <v>30</v>
      </c>
      <c r="F16" s="96">
        <v>13</v>
      </c>
      <c r="G16" s="96">
        <v>10</v>
      </c>
      <c r="H16" s="96">
        <v>11</v>
      </c>
      <c r="I16" s="96">
        <v>12</v>
      </c>
      <c r="J16" s="96">
        <v>11</v>
      </c>
      <c r="K16" s="96">
        <v>11</v>
      </c>
      <c r="L16" s="97">
        <v>11</v>
      </c>
      <c r="M16" s="379"/>
      <c r="N16" s="183">
        <v>8.0000000000000002E-3</v>
      </c>
      <c r="O16" s="2"/>
    </row>
    <row r="17" spans="1:15" ht="16.7" customHeight="1">
      <c r="A17" s="521"/>
      <c r="B17" s="115" t="s">
        <v>799</v>
      </c>
      <c r="C17" s="162">
        <v>6</v>
      </c>
      <c r="D17" s="94">
        <v>55</v>
      </c>
      <c r="E17" s="95">
        <v>29</v>
      </c>
      <c r="F17" s="96">
        <v>48</v>
      </c>
      <c r="G17" s="96">
        <v>27</v>
      </c>
      <c r="H17" s="96">
        <v>25</v>
      </c>
      <c r="I17" s="96">
        <v>18</v>
      </c>
      <c r="J17" s="96">
        <v>16</v>
      </c>
      <c r="K17" s="96">
        <v>17</v>
      </c>
      <c r="L17" s="97">
        <v>9</v>
      </c>
      <c r="M17" s="379"/>
      <c r="N17" s="183">
        <v>1.2999999999999999E-2</v>
      </c>
      <c r="O17" s="2"/>
    </row>
    <row r="18" spans="1:15" ht="16.7" customHeight="1">
      <c r="A18" s="521"/>
      <c r="B18" s="115" t="s">
        <v>800</v>
      </c>
      <c r="C18" s="162">
        <v>7</v>
      </c>
      <c r="D18" s="94">
        <v>167</v>
      </c>
      <c r="E18" s="95">
        <v>149</v>
      </c>
      <c r="F18" s="96">
        <v>73</v>
      </c>
      <c r="G18" s="96">
        <v>83</v>
      </c>
      <c r="H18" s="96">
        <v>81</v>
      </c>
      <c r="I18" s="96">
        <v>70</v>
      </c>
      <c r="J18" s="96">
        <v>92</v>
      </c>
      <c r="K18" s="96">
        <v>90</v>
      </c>
      <c r="L18" s="97">
        <v>90</v>
      </c>
      <c r="M18" s="379"/>
      <c r="N18" s="183">
        <v>3.9E-2</v>
      </c>
      <c r="O18" s="2"/>
    </row>
    <row r="19" spans="1:15" ht="16.7" customHeight="1">
      <c r="A19" s="521"/>
      <c r="B19" s="115" t="s">
        <v>801</v>
      </c>
      <c r="C19" s="162">
        <v>8</v>
      </c>
      <c r="D19" s="94">
        <v>43</v>
      </c>
      <c r="E19" s="95">
        <v>35</v>
      </c>
      <c r="F19" s="96">
        <v>30</v>
      </c>
      <c r="G19" s="96">
        <v>40</v>
      </c>
      <c r="H19" s="96">
        <v>31</v>
      </c>
      <c r="I19" s="96">
        <v>27</v>
      </c>
      <c r="J19" s="96">
        <v>26</v>
      </c>
      <c r="K19" s="96">
        <v>31</v>
      </c>
      <c r="L19" s="97">
        <v>36</v>
      </c>
      <c r="M19" s="379"/>
      <c r="N19" s="183">
        <v>0.01</v>
      </c>
      <c r="O19" s="2"/>
    </row>
    <row r="20" spans="1:15" ht="16.7" customHeight="1">
      <c r="A20" s="521"/>
      <c r="B20" s="115" t="s">
        <v>802</v>
      </c>
      <c r="C20" s="162">
        <v>9</v>
      </c>
      <c r="D20" s="94">
        <v>4</v>
      </c>
      <c r="E20" s="95">
        <v>-25</v>
      </c>
      <c r="F20" s="96">
        <v>0</v>
      </c>
      <c r="G20" s="96">
        <v>13</v>
      </c>
      <c r="H20" s="96">
        <v>13</v>
      </c>
      <c r="I20" s="96">
        <v>11</v>
      </c>
      <c r="J20" s="96">
        <v>15</v>
      </c>
      <c r="K20" s="96">
        <v>16</v>
      </c>
      <c r="L20" s="97">
        <v>23</v>
      </c>
      <c r="M20" s="379"/>
      <c r="N20" s="183">
        <v>1E-3</v>
      </c>
      <c r="O20" s="2"/>
    </row>
    <row r="21" spans="1:15" ht="16.7" customHeight="1">
      <c r="A21" s="521"/>
      <c r="B21" s="115" t="s">
        <v>566</v>
      </c>
      <c r="C21" s="162">
        <v>10</v>
      </c>
      <c r="D21" s="94">
        <v>0</v>
      </c>
      <c r="E21" s="95">
        <v>0</v>
      </c>
      <c r="F21" s="96">
        <v>0</v>
      </c>
      <c r="G21" s="96">
        <v>0</v>
      </c>
      <c r="H21" s="96">
        <v>0</v>
      </c>
      <c r="I21" s="96">
        <v>0</v>
      </c>
      <c r="J21" s="96">
        <v>0</v>
      </c>
      <c r="K21" s="96">
        <v>2</v>
      </c>
      <c r="L21" s="97">
        <v>5</v>
      </c>
      <c r="M21" s="379"/>
      <c r="N21" s="183">
        <v>0</v>
      </c>
      <c r="O21" s="2"/>
    </row>
    <row r="22" spans="1:15" ht="16.7" customHeight="1">
      <c r="A22" s="521"/>
      <c r="B22" s="115" t="s">
        <v>803</v>
      </c>
      <c r="C22" s="162">
        <v>11</v>
      </c>
      <c r="D22" s="94">
        <v>0</v>
      </c>
      <c r="E22" s="95">
        <v>0</v>
      </c>
      <c r="F22" s="96">
        <v>0</v>
      </c>
      <c r="G22" s="96">
        <v>0</v>
      </c>
      <c r="H22" s="96">
        <v>0</v>
      </c>
      <c r="I22" s="96">
        <v>0</v>
      </c>
      <c r="J22" s="96">
        <v>0</v>
      </c>
      <c r="K22" s="96">
        <v>0</v>
      </c>
      <c r="L22" s="97">
        <v>0</v>
      </c>
      <c r="M22" s="379"/>
      <c r="N22" s="183">
        <v>0</v>
      </c>
      <c r="O22" s="2"/>
    </row>
    <row r="23" spans="1:15" ht="16.7" customHeight="1">
      <c r="A23" s="521"/>
      <c r="B23" s="115" t="s">
        <v>804</v>
      </c>
      <c r="C23" s="162">
        <v>12</v>
      </c>
      <c r="D23" s="94">
        <v>61</v>
      </c>
      <c r="E23" s="95">
        <v>35</v>
      </c>
      <c r="F23" s="96">
        <v>33</v>
      </c>
      <c r="G23" s="96">
        <v>34</v>
      </c>
      <c r="H23" s="96">
        <v>41</v>
      </c>
      <c r="I23" s="96">
        <v>51</v>
      </c>
      <c r="J23" s="96">
        <v>49</v>
      </c>
      <c r="K23" s="96">
        <v>48</v>
      </c>
      <c r="L23" s="97">
        <v>47</v>
      </c>
      <c r="M23" s="379"/>
      <c r="N23" s="183">
        <v>1.4E-2</v>
      </c>
      <c r="O23" s="2"/>
    </row>
    <row r="24" spans="1:15" ht="16.7" customHeight="1">
      <c r="A24" s="521"/>
      <c r="B24" s="595" t="s">
        <v>851</v>
      </c>
      <c r="C24" s="162">
        <v>13</v>
      </c>
      <c r="D24" s="596">
        <v>17</v>
      </c>
      <c r="E24" s="597">
        <v>10</v>
      </c>
      <c r="F24" s="598">
        <v>5</v>
      </c>
      <c r="G24" s="598">
        <v>4</v>
      </c>
      <c r="H24" s="598">
        <v>5</v>
      </c>
      <c r="I24" s="598">
        <v>5</v>
      </c>
      <c r="J24" s="598">
        <v>5</v>
      </c>
      <c r="K24" s="598">
        <v>9</v>
      </c>
      <c r="L24" s="599">
        <v>9</v>
      </c>
      <c r="M24" s="379"/>
      <c r="N24" s="600">
        <v>4.0000000000000001E-3</v>
      </c>
      <c r="O24" s="2"/>
    </row>
    <row r="25" spans="1:15" ht="16.7" customHeight="1">
      <c r="A25" s="521"/>
      <c r="B25" s="595" t="s">
        <v>852</v>
      </c>
      <c r="C25" s="162">
        <v>14</v>
      </c>
      <c r="D25" s="596">
        <v>26</v>
      </c>
      <c r="E25" s="597">
        <v>5</v>
      </c>
      <c r="F25" s="598">
        <v>7</v>
      </c>
      <c r="G25" s="598">
        <v>10</v>
      </c>
      <c r="H25" s="598">
        <v>11</v>
      </c>
      <c r="I25" s="598">
        <v>22</v>
      </c>
      <c r="J25" s="598">
        <v>19</v>
      </c>
      <c r="K25" s="598">
        <v>19</v>
      </c>
      <c r="L25" s="599">
        <v>18</v>
      </c>
      <c r="M25" s="379"/>
      <c r="N25" s="600">
        <v>6.0000000000000001E-3</v>
      </c>
      <c r="O25" s="2"/>
    </row>
    <row r="26" spans="1:15" ht="16.7" customHeight="1">
      <c r="A26" s="521"/>
      <c r="B26" s="595" t="s">
        <v>845</v>
      </c>
      <c r="C26" s="162">
        <v>15</v>
      </c>
      <c r="D26" s="596">
        <v>1</v>
      </c>
      <c r="E26" s="597">
        <v>2</v>
      </c>
      <c r="F26" s="598">
        <v>1</v>
      </c>
      <c r="G26" s="598">
        <v>2</v>
      </c>
      <c r="H26" s="598">
        <v>2</v>
      </c>
      <c r="I26" s="598">
        <v>2</v>
      </c>
      <c r="J26" s="598">
        <v>2</v>
      </c>
      <c r="K26" s="598">
        <v>2</v>
      </c>
      <c r="L26" s="599">
        <v>2</v>
      </c>
      <c r="M26" s="379"/>
      <c r="N26" s="600">
        <v>0</v>
      </c>
      <c r="O26" s="2"/>
    </row>
    <row r="27" spans="1:15" ht="16.7" customHeight="1">
      <c r="A27" s="521"/>
      <c r="B27" s="595" t="s">
        <v>853</v>
      </c>
      <c r="C27" s="162">
        <v>16</v>
      </c>
      <c r="D27" s="596">
        <v>17</v>
      </c>
      <c r="E27" s="597">
        <v>18</v>
      </c>
      <c r="F27" s="598">
        <v>20</v>
      </c>
      <c r="G27" s="598">
        <v>18</v>
      </c>
      <c r="H27" s="598">
        <v>23</v>
      </c>
      <c r="I27" s="598">
        <v>22</v>
      </c>
      <c r="J27" s="598">
        <v>23</v>
      </c>
      <c r="K27" s="598">
        <v>18</v>
      </c>
      <c r="L27" s="599">
        <v>18</v>
      </c>
      <c r="M27" s="379"/>
      <c r="N27" s="600">
        <v>4.0000000000000001E-3</v>
      </c>
      <c r="O27" s="2"/>
    </row>
    <row r="28" spans="1:15" ht="16.7" customHeight="1">
      <c r="A28" s="521"/>
      <c r="B28" s="559" t="s">
        <v>805</v>
      </c>
      <c r="C28" s="162">
        <v>17</v>
      </c>
      <c r="D28" s="94">
        <v>0</v>
      </c>
      <c r="E28" s="95">
        <v>0</v>
      </c>
      <c r="F28" s="96">
        <v>5</v>
      </c>
      <c r="G28" s="96">
        <v>5</v>
      </c>
      <c r="H28" s="96">
        <v>5</v>
      </c>
      <c r="I28" s="96">
        <v>0</v>
      </c>
      <c r="J28" s="96">
        <v>0</v>
      </c>
      <c r="K28" s="96">
        <v>0</v>
      </c>
      <c r="L28" s="97">
        <v>0</v>
      </c>
      <c r="M28" s="379"/>
      <c r="N28" s="183">
        <v>0</v>
      </c>
      <c r="O28" s="2"/>
    </row>
    <row r="29" spans="1:15" ht="16.7" customHeight="1">
      <c r="A29" s="521"/>
      <c r="B29" s="115" t="s">
        <v>806</v>
      </c>
      <c r="C29" s="162">
        <v>18</v>
      </c>
      <c r="D29" s="94">
        <v>22</v>
      </c>
      <c r="E29" s="95">
        <v>21</v>
      </c>
      <c r="F29" s="96">
        <v>28</v>
      </c>
      <c r="G29" s="96">
        <v>38</v>
      </c>
      <c r="H29" s="96">
        <v>39</v>
      </c>
      <c r="I29" s="96">
        <v>38</v>
      </c>
      <c r="J29" s="96">
        <v>60</v>
      </c>
      <c r="K29" s="96">
        <v>61</v>
      </c>
      <c r="L29" s="97">
        <v>77</v>
      </c>
      <c r="M29" s="379"/>
      <c r="N29" s="183">
        <v>5.0000000000000001E-3</v>
      </c>
      <c r="O29" s="2"/>
    </row>
    <row r="30" spans="1:15" ht="16.7" customHeight="1">
      <c r="A30" s="521"/>
      <c r="B30" s="559" t="s">
        <v>807</v>
      </c>
      <c r="C30" s="162">
        <v>19</v>
      </c>
      <c r="D30" s="94">
        <v>20</v>
      </c>
      <c r="E30" s="95">
        <v>18</v>
      </c>
      <c r="F30" s="96">
        <v>17</v>
      </c>
      <c r="G30" s="96">
        <v>10</v>
      </c>
      <c r="H30" s="96">
        <v>10</v>
      </c>
      <c r="I30" s="96">
        <v>8</v>
      </c>
      <c r="J30" s="96">
        <v>12</v>
      </c>
      <c r="K30" s="96">
        <v>14</v>
      </c>
      <c r="L30" s="97">
        <v>17</v>
      </c>
      <c r="M30" s="379"/>
      <c r="N30" s="183">
        <v>5.0000000000000001E-3</v>
      </c>
      <c r="O30" s="2"/>
    </row>
    <row r="31" spans="1:15" ht="16.7" customHeight="1">
      <c r="A31" s="521"/>
      <c r="B31" s="115" t="s">
        <v>808</v>
      </c>
      <c r="C31" s="162">
        <v>20</v>
      </c>
      <c r="D31" s="94">
        <v>2</v>
      </c>
      <c r="E31" s="95">
        <v>2</v>
      </c>
      <c r="F31" s="96">
        <v>1</v>
      </c>
      <c r="G31" s="96">
        <v>1</v>
      </c>
      <c r="H31" s="96">
        <v>1</v>
      </c>
      <c r="I31" s="96">
        <v>1</v>
      </c>
      <c r="J31" s="96">
        <v>1</v>
      </c>
      <c r="K31" s="96">
        <v>1</v>
      </c>
      <c r="L31" s="97">
        <v>1</v>
      </c>
      <c r="M31" s="379"/>
      <c r="N31" s="183">
        <v>0</v>
      </c>
      <c r="O31" s="2"/>
    </row>
    <row r="32" spans="1:15" ht="16.7" customHeight="1">
      <c r="A32" s="521"/>
      <c r="B32" s="115" t="s">
        <v>857</v>
      </c>
      <c r="C32" s="162">
        <v>21</v>
      </c>
      <c r="D32" s="94">
        <v>2</v>
      </c>
      <c r="E32" s="95">
        <v>2</v>
      </c>
      <c r="F32" s="96">
        <v>2</v>
      </c>
      <c r="G32" s="96">
        <v>1</v>
      </c>
      <c r="H32" s="96">
        <v>1</v>
      </c>
      <c r="I32" s="96">
        <v>2</v>
      </c>
      <c r="J32" s="96">
        <v>2</v>
      </c>
      <c r="K32" s="96">
        <v>2</v>
      </c>
      <c r="L32" s="97">
        <v>2</v>
      </c>
      <c r="M32" s="379"/>
      <c r="N32" s="183">
        <v>0</v>
      </c>
      <c r="O32" s="2"/>
    </row>
    <row r="33" spans="1:15" ht="16.7" customHeight="1">
      <c r="A33" s="521"/>
      <c r="B33" s="115" t="s">
        <v>810</v>
      </c>
      <c r="C33" s="162">
        <v>22</v>
      </c>
      <c r="D33" s="94">
        <v>108</v>
      </c>
      <c r="E33" s="95">
        <v>125</v>
      </c>
      <c r="F33" s="96">
        <v>140</v>
      </c>
      <c r="G33" s="96">
        <v>137.400000000001</v>
      </c>
      <c r="H33" s="96">
        <v>144</v>
      </c>
      <c r="I33" s="96">
        <v>128</v>
      </c>
      <c r="J33" s="96">
        <v>110</v>
      </c>
      <c r="K33" s="96">
        <v>79</v>
      </c>
      <c r="L33" s="97">
        <v>73</v>
      </c>
      <c r="M33" s="379"/>
      <c r="N33" s="183">
        <v>2.5000000000000001E-2</v>
      </c>
      <c r="O33" s="2"/>
    </row>
    <row r="34" spans="1:15" ht="16.7" customHeight="1">
      <c r="A34" s="521"/>
      <c r="B34" s="595" t="s">
        <v>858</v>
      </c>
      <c r="C34" s="162">
        <v>23</v>
      </c>
      <c r="D34" s="596">
        <v>0</v>
      </c>
      <c r="E34" s="597">
        <v>0</v>
      </c>
      <c r="F34" s="598">
        <v>0</v>
      </c>
      <c r="G34" s="598">
        <v>0</v>
      </c>
      <c r="H34" s="598">
        <v>0</v>
      </c>
      <c r="I34" s="598">
        <v>0</v>
      </c>
      <c r="J34" s="598">
        <v>0</v>
      </c>
      <c r="K34" s="598">
        <v>0</v>
      </c>
      <c r="L34" s="599">
        <v>0</v>
      </c>
      <c r="M34" s="379"/>
      <c r="N34" s="600">
        <v>0</v>
      </c>
      <c r="O34" s="2"/>
    </row>
    <row r="35" spans="1:15" ht="16.7" customHeight="1">
      <c r="A35" s="521"/>
      <c r="B35" s="595" t="s">
        <v>859</v>
      </c>
      <c r="C35" s="162">
        <v>24</v>
      </c>
      <c r="D35" s="596">
        <v>1</v>
      </c>
      <c r="E35" s="597">
        <v>1</v>
      </c>
      <c r="F35" s="598">
        <v>0</v>
      </c>
      <c r="G35" s="598">
        <v>1</v>
      </c>
      <c r="H35" s="598">
        <v>1</v>
      </c>
      <c r="I35" s="598">
        <v>1</v>
      </c>
      <c r="J35" s="598">
        <v>1</v>
      </c>
      <c r="K35" s="598">
        <v>1</v>
      </c>
      <c r="L35" s="599">
        <v>1</v>
      </c>
      <c r="M35" s="379"/>
      <c r="N35" s="600">
        <v>0</v>
      </c>
      <c r="O35" s="2"/>
    </row>
    <row r="36" spans="1:15" ht="16.7" customHeight="1">
      <c r="A36" s="521"/>
      <c r="B36" s="595" t="s">
        <v>860</v>
      </c>
      <c r="C36" s="162">
        <v>25</v>
      </c>
      <c r="D36" s="596">
        <v>36</v>
      </c>
      <c r="E36" s="597">
        <v>40</v>
      </c>
      <c r="F36" s="598">
        <v>36</v>
      </c>
      <c r="G36" s="598">
        <v>39</v>
      </c>
      <c r="H36" s="598">
        <v>35</v>
      </c>
      <c r="I36" s="598">
        <v>56</v>
      </c>
      <c r="J36" s="598">
        <v>56</v>
      </c>
      <c r="K36" s="598">
        <v>35</v>
      </c>
      <c r="L36" s="599">
        <v>33</v>
      </c>
      <c r="M36" s="379"/>
      <c r="N36" s="600">
        <v>8.0000000000000002E-3</v>
      </c>
      <c r="O36" s="2"/>
    </row>
    <row r="37" spans="1:15" ht="16.7" customHeight="1">
      <c r="A37" s="521"/>
      <c r="B37" s="595" t="s">
        <v>861</v>
      </c>
      <c r="C37" s="162">
        <v>26</v>
      </c>
      <c r="D37" s="596">
        <v>37</v>
      </c>
      <c r="E37" s="597">
        <v>52</v>
      </c>
      <c r="F37" s="598">
        <v>77</v>
      </c>
      <c r="G37" s="598">
        <v>74.399999999999594</v>
      </c>
      <c r="H37" s="598">
        <v>76</v>
      </c>
      <c r="I37" s="598">
        <v>41</v>
      </c>
      <c r="J37" s="598">
        <v>24</v>
      </c>
      <c r="K37" s="598">
        <v>13</v>
      </c>
      <c r="L37" s="599">
        <v>7</v>
      </c>
      <c r="M37" s="379"/>
      <c r="N37" s="600">
        <v>8.9999999999999993E-3</v>
      </c>
      <c r="O37" s="2"/>
    </row>
    <row r="38" spans="1:15" ht="16.7" customHeight="1">
      <c r="A38" s="521"/>
      <c r="B38" s="595" t="s">
        <v>862</v>
      </c>
      <c r="C38" s="162">
        <v>27</v>
      </c>
      <c r="D38" s="596">
        <v>24</v>
      </c>
      <c r="E38" s="597">
        <v>21</v>
      </c>
      <c r="F38" s="598">
        <v>18</v>
      </c>
      <c r="G38" s="598">
        <v>15</v>
      </c>
      <c r="H38" s="598">
        <v>23</v>
      </c>
      <c r="I38" s="598">
        <v>22</v>
      </c>
      <c r="J38" s="598">
        <v>21</v>
      </c>
      <c r="K38" s="598">
        <v>21</v>
      </c>
      <c r="L38" s="599">
        <v>23</v>
      </c>
      <c r="M38" s="379"/>
      <c r="N38" s="600">
        <v>6.0000000000000001E-3</v>
      </c>
      <c r="O38" s="2"/>
    </row>
    <row r="39" spans="1:15" ht="16.7" customHeight="1">
      <c r="A39" s="521"/>
      <c r="B39" s="595" t="s">
        <v>522</v>
      </c>
      <c r="C39" s="162">
        <v>28</v>
      </c>
      <c r="D39" s="596">
        <v>10</v>
      </c>
      <c r="E39" s="597">
        <v>11</v>
      </c>
      <c r="F39" s="598">
        <v>9</v>
      </c>
      <c r="G39" s="598">
        <v>8</v>
      </c>
      <c r="H39" s="598">
        <v>9</v>
      </c>
      <c r="I39" s="598">
        <v>8</v>
      </c>
      <c r="J39" s="598">
        <v>8</v>
      </c>
      <c r="K39" s="598">
        <v>9</v>
      </c>
      <c r="L39" s="599">
        <v>9</v>
      </c>
      <c r="M39" s="379"/>
      <c r="N39" s="600">
        <v>2E-3</v>
      </c>
      <c r="O39" s="2"/>
    </row>
    <row r="40" spans="1:15" ht="16.7" customHeight="1">
      <c r="A40" s="521"/>
      <c r="B40" s="115" t="s">
        <v>811</v>
      </c>
      <c r="C40" s="162">
        <v>29</v>
      </c>
      <c r="D40" s="94">
        <v>9</v>
      </c>
      <c r="E40" s="95">
        <v>7</v>
      </c>
      <c r="F40" s="96">
        <v>7</v>
      </c>
      <c r="G40" s="96">
        <v>5.6000000000058199</v>
      </c>
      <c r="H40" s="96">
        <v>29</v>
      </c>
      <c r="I40" s="96">
        <v>12</v>
      </c>
      <c r="J40" s="96">
        <v>13</v>
      </c>
      <c r="K40" s="96">
        <v>8</v>
      </c>
      <c r="L40" s="97">
        <v>3</v>
      </c>
      <c r="M40" s="379"/>
      <c r="N40" s="183">
        <v>2E-3</v>
      </c>
      <c r="O40" s="2"/>
    </row>
    <row r="41" spans="1:15" ht="16.7" customHeight="1">
      <c r="A41" s="521"/>
      <c r="B41" s="595" t="s">
        <v>863</v>
      </c>
      <c r="C41" s="162">
        <v>30</v>
      </c>
      <c r="D41" s="596">
        <v>9</v>
      </c>
      <c r="E41" s="597">
        <v>7</v>
      </c>
      <c r="F41" s="598">
        <v>7</v>
      </c>
      <c r="G41" s="598">
        <v>5.5999999999985404</v>
      </c>
      <c r="H41" s="598">
        <v>29</v>
      </c>
      <c r="I41" s="598">
        <v>12</v>
      </c>
      <c r="J41" s="610">
        <v>13</v>
      </c>
      <c r="K41" s="610">
        <v>8</v>
      </c>
      <c r="L41" s="611">
        <v>3</v>
      </c>
      <c r="M41" s="88"/>
      <c r="N41" s="600">
        <v>2E-3</v>
      </c>
      <c r="O41" s="2"/>
    </row>
    <row r="42" spans="1:15" ht="16.7" customHeight="1">
      <c r="A42" s="521"/>
      <c r="B42" s="595" t="s">
        <v>864</v>
      </c>
      <c r="C42" s="162">
        <v>31</v>
      </c>
      <c r="D42" s="596">
        <v>0</v>
      </c>
      <c r="E42" s="597">
        <v>0</v>
      </c>
      <c r="F42" s="598">
        <v>0</v>
      </c>
      <c r="G42" s="598">
        <v>0</v>
      </c>
      <c r="H42" s="598">
        <v>0</v>
      </c>
      <c r="I42" s="598">
        <v>0</v>
      </c>
      <c r="J42" s="610">
        <v>0</v>
      </c>
      <c r="K42" s="610">
        <v>0</v>
      </c>
      <c r="L42" s="611">
        <v>0</v>
      </c>
      <c r="M42" s="88"/>
      <c r="N42" s="600">
        <v>0</v>
      </c>
      <c r="O42" s="2"/>
    </row>
    <row r="43" spans="1:15" ht="16.7" customHeight="1">
      <c r="A43" s="521"/>
      <c r="B43" s="115" t="s">
        <v>812</v>
      </c>
      <c r="C43" s="162">
        <v>32</v>
      </c>
      <c r="D43" s="94">
        <v>0</v>
      </c>
      <c r="E43" s="95">
        <v>0</v>
      </c>
      <c r="F43" s="96">
        <v>0</v>
      </c>
      <c r="G43" s="96">
        <v>0</v>
      </c>
      <c r="H43" s="96">
        <v>0</v>
      </c>
      <c r="I43" s="96">
        <v>0</v>
      </c>
      <c r="J43" s="96">
        <v>0</v>
      </c>
      <c r="K43" s="96">
        <v>0</v>
      </c>
      <c r="L43" s="97">
        <v>0</v>
      </c>
      <c r="M43" s="379"/>
      <c r="N43" s="183">
        <v>0</v>
      </c>
      <c r="O43" s="2"/>
    </row>
    <row r="44" spans="1:15" ht="16.7" customHeight="1">
      <c r="A44" s="612"/>
      <c r="B44" s="197" t="s">
        <v>522</v>
      </c>
      <c r="C44" s="164">
        <v>33</v>
      </c>
      <c r="D44" s="84">
        <v>0</v>
      </c>
      <c r="E44" s="85">
        <v>2</v>
      </c>
      <c r="F44" s="86">
        <v>2</v>
      </c>
      <c r="G44" s="86">
        <v>2</v>
      </c>
      <c r="H44" s="86">
        <v>1</v>
      </c>
      <c r="I44" s="86">
        <v>2</v>
      </c>
      <c r="J44" s="86">
        <v>0</v>
      </c>
      <c r="K44" s="86">
        <v>0</v>
      </c>
      <c r="L44" s="87">
        <v>1</v>
      </c>
      <c r="M44" s="379"/>
      <c r="N44" s="202">
        <v>2E-3</v>
      </c>
      <c r="O44" s="2"/>
    </row>
    <row r="45" spans="1:15" ht="16.7" customHeight="1">
      <c r="A45" s="776" t="s">
        <v>813</v>
      </c>
      <c r="B45" s="777"/>
      <c r="C45" s="99">
        <v>34</v>
      </c>
      <c r="D45" s="100">
        <v>527</v>
      </c>
      <c r="E45" s="101">
        <v>430</v>
      </c>
      <c r="F45" s="102">
        <v>399</v>
      </c>
      <c r="G45" s="102">
        <v>407</v>
      </c>
      <c r="H45" s="102">
        <v>432</v>
      </c>
      <c r="I45" s="102">
        <v>380</v>
      </c>
      <c r="J45" s="102">
        <v>407</v>
      </c>
      <c r="K45" s="102">
        <v>380</v>
      </c>
      <c r="L45" s="103">
        <v>395</v>
      </c>
      <c r="M45" s="614"/>
      <c r="N45" s="456">
        <v>0.124</v>
      </c>
      <c r="O45" s="2"/>
    </row>
    <row r="46" spans="1:15" ht="16.7" customHeight="1">
      <c r="A46" s="745"/>
      <c r="B46" s="728"/>
      <c r="C46" s="432"/>
      <c r="D46" s="354"/>
      <c r="E46" s="437"/>
      <c r="F46" s="6"/>
      <c r="G46" s="6"/>
      <c r="H46" s="6"/>
      <c r="I46" s="6"/>
      <c r="J46" s="6"/>
      <c r="K46" s="6"/>
      <c r="L46" s="438"/>
      <c r="M46" s="379"/>
      <c r="N46" s="354"/>
      <c r="O46" s="2"/>
    </row>
    <row r="47" spans="1:15" ht="16.7" customHeight="1">
      <c r="A47" s="746" t="s">
        <v>870</v>
      </c>
      <c r="B47" s="703"/>
      <c r="C47" s="164">
        <v>35</v>
      </c>
      <c r="D47" s="84">
        <v>684</v>
      </c>
      <c r="E47" s="85">
        <v>576</v>
      </c>
      <c r="F47" s="86">
        <v>532</v>
      </c>
      <c r="G47" s="86">
        <v>527</v>
      </c>
      <c r="H47" s="86">
        <v>544</v>
      </c>
      <c r="I47" s="86">
        <v>482</v>
      </c>
      <c r="J47" s="86">
        <v>508</v>
      </c>
      <c r="K47" s="86">
        <v>481</v>
      </c>
      <c r="L47" s="87">
        <v>498</v>
      </c>
      <c r="M47" s="88"/>
      <c r="N47" s="202">
        <v>0.16</v>
      </c>
      <c r="O47" s="2"/>
    </row>
    <row r="48" spans="1:15" ht="16.7" customHeight="1">
      <c r="A48" s="745"/>
      <c r="B48" s="728"/>
      <c r="C48" s="432"/>
      <c r="D48" s="354"/>
      <c r="E48" s="437"/>
      <c r="F48" s="6"/>
      <c r="G48" s="6"/>
      <c r="H48" s="6"/>
      <c r="I48" s="6"/>
      <c r="J48" s="6"/>
      <c r="K48" s="6"/>
      <c r="L48" s="438"/>
      <c r="M48" s="88"/>
      <c r="N48" s="354"/>
      <c r="O48" s="2"/>
    </row>
    <row r="49" spans="1:15" ht="16.7" customHeight="1">
      <c r="A49" s="740" t="s">
        <v>871</v>
      </c>
      <c r="B49" s="703"/>
      <c r="C49" s="162">
        <v>36</v>
      </c>
      <c r="D49" s="94">
        <v>1243</v>
      </c>
      <c r="E49" s="95">
        <v>1201</v>
      </c>
      <c r="F49" s="96">
        <v>1125</v>
      </c>
      <c r="G49" s="96">
        <v>846</v>
      </c>
      <c r="H49" s="96">
        <v>790</v>
      </c>
      <c r="I49" s="96">
        <v>717</v>
      </c>
      <c r="J49" s="96">
        <v>676</v>
      </c>
      <c r="K49" s="96">
        <v>740</v>
      </c>
      <c r="L49" s="97">
        <v>807</v>
      </c>
      <c r="M49" s="88"/>
      <c r="N49" s="183">
        <v>0.29099999999999998</v>
      </c>
      <c r="O49" s="2"/>
    </row>
    <row r="50" spans="1:15" ht="16.7" customHeight="1">
      <c r="A50" s="746" t="s">
        <v>872</v>
      </c>
      <c r="B50" s="703"/>
      <c r="C50" s="164">
        <v>37</v>
      </c>
      <c r="D50" s="84">
        <v>1880</v>
      </c>
      <c r="E50" s="85">
        <v>1743</v>
      </c>
      <c r="F50" s="86">
        <v>1693</v>
      </c>
      <c r="G50" s="86">
        <v>1265</v>
      </c>
      <c r="H50" s="86">
        <v>1283</v>
      </c>
      <c r="I50" s="86">
        <v>1213</v>
      </c>
      <c r="J50" s="86">
        <v>1219</v>
      </c>
      <c r="K50" s="86">
        <v>1184</v>
      </c>
      <c r="L50" s="87">
        <v>1259</v>
      </c>
      <c r="M50" s="88"/>
      <c r="N50" s="202">
        <v>0.441</v>
      </c>
      <c r="O50" s="2"/>
    </row>
    <row r="51" spans="1:15" ht="16.7" customHeight="1">
      <c r="A51" s="745" t="s">
        <v>873</v>
      </c>
      <c r="B51" s="728"/>
      <c r="C51" s="157">
        <v>38</v>
      </c>
      <c r="D51" s="158">
        <v>3123</v>
      </c>
      <c r="E51" s="65">
        <v>2944</v>
      </c>
      <c r="F51" s="159">
        <v>2818</v>
      </c>
      <c r="G51" s="159">
        <v>2111</v>
      </c>
      <c r="H51" s="159">
        <v>2073</v>
      </c>
      <c r="I51" s="159">
        <v>1930</v>
      </c>
      <c r="J51" s="159">
        <v>1895</v>
      </c>
      <c r="K51" s="159">
        <v>1924</v>
      </c>
      <c r="L51" s="160">
        <v>2066</v>
      </c>
      <c r="M51" s="88"/>
      <c r="N51" s="198">
        <v>0.73199999999999998</v>
      </c>
      <c r="O51" s="2"/>
    </row>
    <row r="52" spans="1:15" ht="16.7" customHeight="1">
      <c r="A52" s="740"/>
      <c r="B52" s="703"/>
      <c r="D52" s="88"/>
      <c r="E52" s="279"/>
      <c r="M52" s="470"/>
      <c r="N52" s="88"/>
      <c r="O52" s="2"/>
    </row>
    <row r="53" spans="1:15" ht="16.7" customHeight="1">
      <c r="A53" s="746" t="s">
        <v>874</v>
      </c>
      <c r="B53" s="703"/>
      <c r="C53" s="164">
        <v>39</v>
      </c>
      <c r="D53" s="84">
        <v>3807</v>
      </c>
      <c r="E53" s="85">
        <v>3520</v>
      </c>
      <c r="F53" s="86">
        <v>3350</v>
      </c>
      <c r="G53" s="86">
        <v>2638</v>
      </c>
      <c r="H53" s="86">
        <v>2617</v>
      </c>
      <c r="I53" s="86">
        <v>2412</v>
      </c>
      <c r="J53" s="86">
        <v>2403</v>
      </c>
      <c r="K53" s="86">
        <v>2405</v>
      </c>
      <c r="L53" s="87">
        <v>2564</v>
      </c>
      <c r="M53" s="470"/>
      <c r="N53" s="202">
        <v>0.89200000000000002</v>
      </c>
      <c r="O53" s="2"/>
    </row>
    <row r="54" spans="1:15" ht="16.7" customHeight="1">
      <c r="A54" s="745"/>
      <c r="B54" s="728"/>
      <c r="C54" s="432"/>
      <c r="D54" s="354"/>
      <c r="E54" s="437"/>
      <c r="F54" s="6"/>
      <c r="G54" s="6"/>
      <c r="H54" s="6"/>
      <c r="I54" s="6"/>
      <c r="J54" s="6"/>
      <c r="K54" s="6"/>
      <c r="L54" s="438"/>
      <c r="M54" s="470"/>
      <c r="N54" s="354"/>
      <c r="O54" s="2"/>
    </row>
    <row r="55" spans="1:15" ht="16.7" customHeight="1">
      <c r="A55" s="806" t="s">
        <v>875</v>
      </c>
      <c r="B55" s="703"/>
      <c r="C55" s="164">
        <v>40</v>
      </c>
      <c r="D55" s="84">
        <v>460</v>
      </c>
      <c r="E55" s="85">
        <v>466</v>
      </c>
      <c r="F55" s="86">
        <v>483</v>
      </c>
      <c r="G55" s="86">
        <v>390</v>
      </c>
      <c r="H55" s="86">
        <v>381</v>
      </c>
      <c r="I55" s="86">
        <v>382</v>
      </c>
      <c r="J55" s="86">
        <v>391</v>
      </c>
      <c r="K55" s="86">
        <v>387</v>
      </c>
      <c r="L55" s="87">
        <v>394</v>
      </c>
      <c r="M55" s="470"/>
      <c r="N55" s="202">
        <v>0.108</v>
      </c>
      <c r="O55" s="2"/>
    </row>
    <row r="56" spans="1:15" ht="16.7" customHeight="1">
      <c r="A56" s="767" t="s">
        <v>876</v>
      </c>
      <c r="B56" s="764"/>
      <c r="C56" s="344">
        <v>41</v>
      </c>
      <c r="D56" s="321">
        <v>4267</v>
      </c>
      <c r="E56" s="381">
        <v>3986</v>
      </c>
      <c r="F56" s="382">
        <v>3833</v>
      </c>
      <c r="G56" s="382">
        <v>3028</v>
      </c>
      <c r="H56" s="382">
        <v>2998</v>
      </c>
      <c r="I56" s="382">
        <v>2794</v>
      </c>
      <c r="J56" s="382">
        <v>2794</v>
      </c>
      <c r="K56" s="382">
        <v>2792</v>
      </c>
      <c r="L56" s="383">
        <v>2958</v>
      </c>
      <c r="M56" s="404"/>
      <c r="N56" s="609">
        <v>1</v>
      </c>
      <c r="O56" s="2"/>
    </row>
    <row r="57" spans="1:15" ht="16.7" customHeight="1">
      <c r="A57" s="728" t="s">
        <v>877</v>
      </c>
      <c r="B57" s="728"/>
      <c r="C57" s="613"/>
      <c r="D57" s="463"/>
      <c r="E57" s="580"/>
      <c r="F57" s="580"/>
      <c r="G57" s="580"/>
      <c r="H57" s="6"/>
      <c r="I57" s="6"/>
      <c r="J57" s="6"/>
      <c r="K57" s="6"/>
      <c r="L57" s="6"/>
      <c r="N57" s="6"/>
    </row>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sheetData>
  <mergeCells count="24">
    <mergeCell ref="A54:B54"/>
    <mergeCell ref="A55:B55"/>
    <mergeCell ref="A56:B56"/>
    <mergeCell ref="A57:B57"/>
    <mergeCell ref="A49:B49"/>
    <mergeCell ref="A50:B50"/>
    <mergeCell ref="A51:B51"/>
    <mergeCell ref="A52:B52"/>
    <mergeCell ref="A53:B53"/>
    <mergeCell ref="A15:B15"/>
    <mergeCell ref="A45:B45"/>
    <mergeCell ref="A46:B46"/>
    <mergeCell ref="A47:B47"/>
    <mergeCell ref="A48:B48"/>
    <mergeCell ref="A8:B8"/>
    <mergeCell ref="K1:N2"/>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5" orientation="landscape" r:id="rId1"/>
  <headerFooter>
    <oddFooter xml:space="preserve">&amp;L&amp;14                         October 31, 2023 Supplementary Financial Information&amp;R&amp;14Page 28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O254"/>
  <sheetViews>
    <sheetView showRuler="0" zoomScale="75" zoomScaleNormal="75" workbookViewId="0"/>
  </sheetViews>
  <sheetFormatPr defaultColWidth="13.28515625" defaultRowHeight="12.75"/>
  <cols>
    <col min="1" max="1" width="2.7109375" customWidth="1"/>
    <col min="2" max="2" width="89.28515625" customWidth="1"/>
    <col min="3" max="3" width="6.42578125" customWidth="1"/>
    <col min="4" max="12" width="15.5703125" customWidth="1"/>
    <col min="13" max="13" width="2.28515625" customWidth="1"/>
    <col min="14" max="14" width="15.5703125" customWidth="1"/>
    <col min="15" max="15" width="14.7109375" customWidth="1"/>
    <col min="16" max="16" width="21.42578125" customWidth="1"/>
    <col min="17" max="17" width="12.28515625" customWidth="1"/>
    <col min="18" max="26" width="8.7109375" customWidth="1"/>
    <col min="27" max="27" width="1.42578125" customWidth="1"/>
    <col min="28" max="39" width="8.7109375" customWidth="1"/>
  </cols>
  <sheetData>
    <row r="1" spans="1:15" ht="19.899999999999999" customHeight="1">
      <c r="A1" s="48"/>
      <c r="B1" s="117"/>
      <c r="C1" s="117"/>
      <c r="D1" s="117"/>
      <c r="E1" s="117"/>
      <c r="F1" s="117"/>
      <c r="G1" s="117"/>
      <c r="H1" s="117"/>
      <c r="I1" s="117"/>
      <c r="J1" s="117"/>
      <c r="K1" s="723"/>
      <c r="L1" s="723"/>
      <c r="M1" s="723"/>
      <c r="N1" s="724"/>
      <c r="O1" s="2"/>
    </row>
    <row r="2" spans="1:15" ht="19.899999999999999" customHeight="1">
      <c r="A2" s="49" t="s">
        <v>11</v>
      </c>
      <c r="B2" s="12"/>
      <c r="C2" s="12"/>
      <c r="D2" s="12"/>
      <c r="E2" s="12"/>
      <c r="F2" s="12"/>
      <c r="G2" s="12"/>
      <c r="H2" s="12"/>
      <c r="I2" s="12"/>
      <c r="J2" s="12"/>
      <c r="K2" s="726"/>
      <c r="L2" s="726"/>
      <c r="M2" s="726"/>
      <c r="N2" s="727"/>
      <c r="O2" s="2"/>
    </row>
    <row r="3" spans="1:15" ht="19.899999999999999" customHeight="1">
      <c r="A3" s="741" t="s">
        <v>878</v>
      </c>
      <c r="B3" s="709"/>
      <c r="C3" s="349"/>
      <c r="D3" s="12"/>
      <c r="E3" s="12"/>
      <c r="F3" s="12"/>
      <c r="G3" s="12"/>
      <c r="H3" s="12"/>
      <c r="I3" s="12"/>
      <c r="J3" s="12"/>
      <c r="K3" s="726"/>
      <c r="L3" s="726"/>
      <c r="M3" s="726"/>
      <c r="N3" s="727"/>
      <c r="O3" s="2"/>
    </row>
    <row r="4" spans="1:15" ht="19.899999999999999" customHeight="1">
      <c r="A4" s="773" t="s">
        <v>879</v>
      </c>
      <c r="B4" s="774"/>
      <c r="C4" s="50" t="s">
        <v>156</v>
      </c>
      <c r="D4" s="51" t="s">
        <v>157</v>
      </c>
      <c r="E4" s="51">
        <v>2023</v>
      </c>
      <c r="F4" s="51">
        <v>2023</v>
      </c>
      <c r="G4" s="51">
        <v>2023</v>
      </c>
      <c r="H4" s="51">
        <v>2022</v>
      </c>
      <c r="I4" s="51">
        <v>2022</v>
      </c>
      <c r="J4" s="51">
        <v>2022</v>
      </c>
      <c r="K4" s="51">
        <v>2022</v>
      </c>
      <c r="L4" s="51">
        <v>2021</v>
      </c>
      <c r="M4" s="52"/>
      <c r="N4" s="145" t="s">
        <v>842</v>
      </c>
      <c r="O4" s="2"/>
    </row>
    <row r="5" spans="1:15" ht="19.899999999999999" customHeight="1">
      <c r="A5" s="742" t="s">
        <v>595</v>
      </c>
      <c r="B5" s="743"/>
      <c r="C5" s="57" t="s">
        <v>161</v>
      </c>
      <c r="D5" s="58" t="s">
        <v>162</v>
      </c>
      <c r="E5" s="58" t="s">
        <v>163</v>
      </c>
      <c r="F5" s="58" t="s">
        <v>164</v>
      </c>
      <c r="G5" s="58" t="s">
        <v>165</v>
      </c>
      <c r="H5" s="58" t="s">
        <v>162</v>
      </c>
      <c r="I5" s="58" t="s">
        <v>163</v>
      </c>
      <c r="J5" s="58" t="s">
        <v>164</v>
      </c>
      <c r="K5" s="58" t="s">
        <v>165</v>
      </c>
      <c r="L5" s="58" t="s">
        <v>162</v>
      </c>
      <c r="M5" s="58"/>
      <c r="N5" s="455" t="s">
        <v>162</v>
      </c>
      <c r="O5" s="2"/>
    </row>
    <row r="6" spans="1:15" ht="16.7" customHeight="1">
      <c r="A6" s="805"/>
      <c r="B6" s="805"/>
      <c r="C6" s="601"/>
      <c r="D6" s="589"/>
      <c r="E6" s="589"/>
      <c r="F6" s="589"/>
      <c r="G6" s="589"/>
      <c r="H6" s="589"/>
      <c r="I6" s="589"/>
      <c r="J6" s="589"/>
      <c r="K6" s="589"/>
      <c r="L6" s="589"/>
      <c r="M6" s="210"/>
      <c r="N6" s="589"/>
    </row>
    <row r="7" spans="1:15" ht="16.7" customHeight="1">
      <c r="A7" s="745" t="s">
        <v>754</v>
      </c>
      <c r="B7" s="728"/>
      <c r="C7" s="432"/>
      <c r="D7" s="354"/>
      <c r="E7" s="437"/>
      <c r="F7" s="6"/>
      <c r="G7" s="6"/>
      <c r="H7" s="6"/>
      <c r="I7" s="6"/>
      <c r="J7" s="6"/>
      <c r="K7" s="6"/>
      <c r="L7" s="438"/>
      <c r="M7" s="88"/>
      <c r="N7" s="354"/>
      <c r="O7" s="2"/>
    </row>
    <row r="8" spans="1:15" ht="16.7" customHeight="1">
      <c r="A8" s="521"/>
      <c r="B8" s="115" t="s">
        <v>603</v>
      </c>
      <c r="C8" s="162">
        <v>1</v>
      </c>
      <c r="D8" s="94">
        <v>177245</v>
      </c>
      <c r="E8" s="95">
        <v>171858</v>
      </c>
      <c r="F8" s="96">
        <v>166730</v>
      </c>
      <c r="G8" s="96">
        <v>151286</v>
      </c>
      <c r="H8" s="96">
        <v>148870</v>
      </c>
      <c r="I8" s="96">
        <v>144068</v>
      </c>
      <c r="J8" s="96">
        <v>139642</v>
      </c>
      <c r="K8" s="96">
        <v>137372</v>
      </c>
      <c r="L8" s="97">
        <v>135738</v>
      </c>
      <c r="M8" s="88"/>
      <c r="N8" s="183">
        <v>0.26700000000000002</v>
      </c>
      <c r="O8" s="2"/>
    </row>
    <row r="9" spans="1:15" ht="16.7" customHeight="1">
      <c r="A9" s="521"/>
      <c r="B9" s="115" t="s">
        <v>767</v>
      </c>
      <c r="C9" s="162">
        <v>2</v>
      </c>
      <c r="D9" s="94">
        <v>103888</v>
      </c>
      <c r="E9" s="95">
        <v>103428</v>
      </c>
      <c r="F9" s="96">
        <v>104227</v>
      </c>
      <c r="G9" s="96">
        <v>84072</v>
      </c>
      <c r="H9" s="96">
        <v>86001</v>
      </c>
      <c r="I9" s="96">
        <v>84243</v>
      </c>
      <c r="J9" s="96">
        <v>81798</v>
      </c>
      <c r="K9" s="96">
        <v>78989</v>
      </c>
      <c r="L9" s="97">
        <v>77073</v>
      </c>
      <c r="M9" s="88"/>
      <c r="N9" s="183">
        <v>0.157</v>
      </c>
      <c r="O9" s="2"/>
    </row>
    <row r="10" spans="1:15" ht="16.7" customHeight="1">
      <c r="A10" s="612"/>
      <c r="B10" s="197" t="s">
        <v>605</v>
      </c>
      <c r="C10" s="164">
        <v>3</v>
      </c>
      <c r="D10" s="84">
        <v>12294</v>
      </c>
      <c r="E10" s="85">
        <v>11700</v>
      </c>
      <c r="F10" s="86">
        <v>11063</v>
      </c>
      <c r="G10" s="86">
        <v>9841</v>
      </c>
      <c r="H10" s="86">
        <v>9663</v>
      </c>
      <c r="I10" s="86">
        <v>9132</v>
      </c>
      <c r="J10" s="86">
        <v>8637</v>
      </c>
      <c r="K10" s="86">
        <v>8050</v>
      </c>
      <c r="L10" s="87">
        <v>8103</v>
      </c>
      <c r="M10" s="88"/>
      <c r="N10" s="202">
        <v>1.7999999999999999E-2</v>
      </c>
      <c r="O10" s="2"/>
    </row>
    <row r="11" spans="1:15" ht="16.7" customHeight="1">
      <c r="A11" s="767" t="s">
        <v>770</v>
      </c>
      <c r="B11" s="764"/>
      <c r="C11" s="344">
        <v>4</v>
      </c>
      <c r="D11" s="321">
        <v>293427</v>
      </c>
      <c r="E11" s="381">
        <v>286986</v>
      </c>
      <c r="F11" s="382">
        <v>282020</v>
      </c>
      <c r="G11" s="382">
        <v>245199</v>
      </c>
      <c r="H11" s="382">
        <v>244534</v>
      </c>
      <c r="I11" s="382">
        <v>237443</v>
      </c>
      <c r="J11" s="382">
        <v>230077</v>
      </c>
      <c r="K11" s="382">
        <v>224411</v>
      </c>
      <c r="L11" s="383">
        <v>220914</v>
      </c>
      <c r="M11" s="88"/>
      <c r="N11" s="609">
        <v>0.442</v>
      </c>
      <c r="O11" s="2"/>
    </row>
    <row r="12" spans="1:15" ht="16.7" customHeight="1">
      <c r="A12" s="745"/>
      <c r="B12" s="728"/>
      <c r="C12" s="432"/>
      <c r="D12" s="615"/>
      <c r="E12" s="603"/>
      <c r="F12" s="378"/>
      <c r="G12" s="378"/>
      <c r="H12" s="378"/>
      <c r="I12" s="378"/>
      <c r="J12" s="378"/>
      <c r="K12" s="378"/>
      <c r="L12" s="604"/>
      <c r="M12" s="88"/>
      <c r="N12" s="354"/>
      <c r="O12" s="2"/>
    </row>
    <row r="13" spans="1:15" ht="16.7" customHeight="1">
      <c r="A13" s="740" t="s">
        <v>843</v>
      </c>
      <c r="B13" s="703"/>
      <c r="D13" s="88"/>
      <c r="E13" s="279"/>
      <c r="M13" s="88"/>
      <c r="N13" s="88"/>
      <c r="O13" s="2"/>
    </row>
    <row r="14" spans="1:15" ht="16.7" customHeight="1">
      <c r="A14" s="740" t="s">
        <v>844</v>
      </c>
      <c r="B14" s="703"/>
      <c r="D14" s="88"/>
      <c r="E14" s="279"/>
      <c r="M14" s="88"/>
      <c r="N14" s="88"/>
      <c r="O14" s="2"/>
    </row>
    <row r="15" spans="1:15" ht="16.7" customHeight="1">
      <c r="A15" s="521"/>
      <c r="B15" s="115" t="s">
        <v>798</v>
      </c>
      <c r="C15" s="162">
        <v>5</v>
      </c>
      <c r="D15" s="94">
        <v>69726</v>
      </c>
      <c r="E15" s="95">
        <v>66621</v>
      </c>
      <c r="F15" s="96">
        <v>66980</v>
      </c>
      <c r="G15" s="96">
        <v>55022</v>
      </c>
      <c r="H15" s="96">
        <v>54478</v>
      </c>
      <c r="I15" s="96">
        <v>52222</v>
      </c>
      <c r="J15" s="96">
        <v>48054</v>
      </c>
      <c r="K15" s="96">
        <v>46863</v>
      </c>
      <c r="L15" s="97">
        <v>43259</v>
      </c>
      <c r="M15" s="88"/>
      <c r="N15" s="183">
        <v>0.105</v>
      </c>
      <c r="O15" s="2"/>
    </row>
    <row r="16" spans="1:15" ht="16.7" customHeight="1">
      <c r="A16" s="521"/>
      <c r="B16" s="115" t="s">
        <v>799</v>
      </c>
      <c r="C16" s="162">
        <v>6</v>
      </c>
      <c r="D16" s="94">
        <v>7531</v>
      </c>
      <c r="E16" s="95">
        <v>7988</v>
      </c>
      <c r="F16" s="96">
        <v>7393</v>
      </c>
      <c r="G16" s="96">
        <v>5327</v>
      </c>
      <c r="H16" s="96">
        <v>5761</v>
      </c>
      <c r="I16" s="96">
        <v>5363</v>
      </c>
      <c r="J16" s="96">
        <v>4928</v>
      </c>
      <c r="K16" s="96">
        <v>4437</v>
      </c>
      <c r="L16" s="97">
        <v>4367</v>
      </c>
      <c r="M16" s="88"/>
      <c r="N16" s="183">
        <v>1.0999999999999999E-2</v>
      </c>
      <c r="O16" s="2"/>
    </row>
    <row r="17" spans="1:15" ht="16.7" customHeight="1">
      <c r="A17" s="521"/>
      <c r="B17" s="115" t="s">
        <v>800</v>
      </c>
      <c r="C17" s="162">
        <v>7</v>
      </c>
      <c r="D17" s="94">
        <v>30374</v>
      </c>
      <c r="E17" s="95">
        <v>28978</v>
      </c>
      <c r="F17" s="96">
        <v>28919</v>
      </c>
      <c r="G17" s="96">
        <v>25004</v>
      </c>
      <c r="H17" s="96">
        <v>23716</v>
      </c>
      <c r="I17" s="96">
        <v>21800</v>
      </c>
      <c r="J17" s="96">
        <v>20901</v>
      </c>
      <c r="K17" s="96">
        <v>18787</v>
      </c>
      <c r="L17" s="97">
        <v>16924</v>
      </c>
      <c r="M17" s="88"/>
      <c r="N17" s="183">
        <v>4.5999999999999999E-2</v>
      </c>
      <c r="O17" s="2"/>
    </row>
    <row r="18" spans="1:15" ht="16.7" customHeight="1">
      <c r="A18" s="521"/>
      <c r="B18" s="115" t="s">
        <v>801</v>
      </c>
      <c r="C18" s="162">
        <v>8</v>
      </c>
      <c r="D18" s="94">
        <v>23643</v>
      </c>
      <c r="E18" s="95">
        <v>22438</v>
      </c>
      <c r="F18" s="96">
        <v>24012</v>
      </c>
      <c r="G18" s="96">
        <v>20348</v>
      </c>
      <c r="H18" s="96">
        <v>20693</v>
      </c>
      <c r="I18" s="96">
        <v>18889</v>
      </c>
      <c r="J18" s="96">
        <v>18328</v>
      </c>
      <c r="K18" s="96">
        <v>17030</v>
      </c>
      <c r="L18" s="97">
        <v>14727</v>
      </c>
      <c r="M18" s="88"/>
      <c r="N18" s="183">
        <v>3.5999999999999997E-2</v>
      </c>
      <c r="O18" s="2"/>
    </row>
    <row r="19" spans="1:15" ht="16.7" customHeight="1">
      <c r="A19" s="521"/>
      <c r="B19" s="115" t="s">
        <v>802</v>
      </c>
      <c r="C19" s="162">
        <v>9</v>
      </c>
      <c r="D19" s="94">
        <v>18400</v>
      </c>
      <c r="E19" s="95">
        <v>17744</v>
      </c>
      <c r="F19" s="96">
        <v>17864</v>
      </c>
      <c r="G19" s="96">
        <v>14115</v>
      </c>
      <c r="H19" s="96">
        <v>14181</v>
      </c>
      <c r="I19" s="96">
        <v>13718</v>
      </c>
      <c r="J19" s="96">
        <v>13726</v>
      </c>
      <c r="K19" s="96">
        <v>13624</v>
      </c>
      <c r="L19" s="97">
        <v>13739</v>
      </c>
      <c r="M19" s="88"/>
      <c r="N19" s="183">
        <v>2.8000000000000001E-2</v>
      </c>
      <c r="O19" s="2"/>
    </row>
    <row r="20" spans="1:15" ht="16.7" customHeight="1">
      <c r="A20" s="521"/>
      <c r="B20" s="115" t="s">
        <v>566</v>
      </c>
      <c r="C20" s="162">
        <v>10</v>
      </c>
      <c r="D20" s="94">
        <v>1917</v>
      </c>
      <c r="E20" s="95">
        <v>1816</v>
      </c>
      <c r="F20" s="96">
        <v>1868</v>
      </c>
      <c r="G20" s="96">
        <v>1010</v>
      </c>
      <c r="H20" s="96">
        <v>876</v>
      </c>
      <c r="I20" s="96">
        <v>894</v>
      </c>
      <c r="J20" s="96">
        <v>941</v>
      </c>
      <c r="K20" s="96">
        <v>860</v>
      </c>
      <c r="L20" s="97">
        <v>787</v>
      </c>
      <c r="M20" s="88"/>
      <c r="N20" s="183">
        <v>3.0000000000000001E-3</v>
      </c>
      <c r="O20" s="2"/>
    </row>
    <row r="21" spans="1:15" ht="16.7" customHeight="1">
      <c r="A21" s="521"/>
      <c r="B21" s="115" t="s">
        <v>803</v>
      </c>
      <c r="C21" s="162">
        <v>11</v>
      </c>
      <c r="D21" s="94">
        <v>4710</v>
      </c>
      <c r="E21" s="95">
        <v>3687</v>
      </c>
      <c r="F21" s="96">
        <v>3398</v>
      </c>
      <c r="G21" s="96">
        <v>2684</v>
      </c>
      <c r="H21" s="96">
        <v>1588</v>
      </c>
      <c r="I21" s="96">
        <v>1460</v>
      </c>
      <c r="J21" s="96">
        <v>1265</v>
      </c>
      <c r="K21" s="96">
        <v>1293</v>
      </c>
      <c r="L21" s="97">
        <v>1084</v>
      </c>
      <c r="M21" s="88"/>
      <c r="N21" s="183">
        <v>7.0000000000000001E-3</v>
      </c>
      <c r="O21" s="2"/>
    </row>
    <row r="22" spans="1:15" ht="16.7" customHeight="1">
      <c r="A22" s="521"/>
      <c r="B22" s="115" t="s">
        <v>804</v>
      </c>
      <c r="C22" s="162">
        <v>12</v>
      </c>
      <c r="D22" s="94">
        <v>40547</v>
      </c>
      <c r="E22" s="95">
        <v>40131</v>
      </c>
      <c r="F22" s="96">
        <v>44385</v>
      </c>
      <c r="G22" s="96">
        <v>35842</v>
      </c>
      <c r="H22" s="96">
        <v>36607</v>
      </c>
      <c r="I22" s="96">
        <v>34113</v>
      </c>
      <c r="J22" s="96">
        <v>32501</v>
      </c>
      <c r="K22" s="96">
        <v>30834</v>
      </c>
      <c r="L22" s="97">
        <v>28034</v>
      </c>
      <c r="M22" s="88"/>
      <c r="N22" s="183">
        <v>6.0999999999999999E-2</v>
      </c>
      <c r="O22" s="2"/>
    </row>
    <row r="23" spans="1:15" ht="16.7" customHeight="1">
      <c r="A23" s="521"/>
      <c r="B23" s="595" t="s">
        <v>851</v>
      </c>
      <c r="C23" s="162">
        <v>13</v>
      </c>
      <c r="D23" s="596">
        <v>14679</v>
      </c>
      <c r="E23" s="597">
        <v>14259</v>
      </c>
      <c r="F23" s="598">
        <v>15891</v>
      </c>
      <c r="G23" s="598">
        <v>12939</v>
      </c>
      <c r="H23" s="598">
        <v>13868</v>
      </c>
      <c r="I23" s="598">
        <v>12981</v>
      </c>
      <c r="J23" s="598">
        <v>13051</v>
      </c>
      <c r="K23" s="598">
        <v>11931</v>
      </c>
      <c r="L23" s="599">
        <v>10818</v>
      </c>
      <c r="M23" s="88"/>
      <c r="N23" s="600">
        <v>2.1999999999999999E-2</v>
      </c>
      <c r="O23" s="2"/>
    </row>
    <row r="24" spans="1:15" ht="16.7" customHeight="1">
      <c r="A24" s="521"/>
      <c r="B24" s="595" t="s">
        <v>852</v>
      </c>
      <c r="C24" s="162">
        <v>14</v>
      </c>
      <c r="D24" s="596">
        <v>15389</v>
      </c>
      <c r="E24" s="597">
        <v>15380</v>
      </c>
      <c r="F24" s="598">
        <v>16935</v>
      </c>
      <c r="G24" s="598">
        <v>12855</v>
      </c>
      <c r="H24" s="598">
        <v>12795</v>
      </c>
      <c r="I24" s="598">
        <v>12095</v>
      </c>
      <c r="J24" s="598">
        <v>10757</v>
      </c>
      <c r="K24" s="598">
        <v>10379</v>
      </c>
      <c r="L24" s="599">
        <v>9083</v>
      </c>
      <c r="M24" s="88"/>
      <c r="N24" s="600">
        <v>2.3E-2</v>
      </c>
      <c r="O24" s="2"/>
    </row>
    <row r="25" spans="1:15" ht="16.7" customHeight="1">
      <c r="A25" s="521"/>
      <c r="B25" s="595" t="s">
        <v>845</v>
      </c>
      <c r="C25" s="162">
        <v>15</v>
      </c>
      <c r="D25" s="596">
        <v>1276</v>
      </c>
      <c r="E25" s="597">
        <v>1304</v>
      </c>
      <c r="F25" s="598">
        <v>1551</v>
      </c>
      <c r="G25" s="598">
        <v>1420</v>
      </c>
      <c r="H25" s="598">
        <v>1442</v>
      </c>
      <c r="I25" s="598">
        <v>1199</v>
      </c>
      <c r="J25" s="598">
        <v>1217</v>
      </c>
      <c r="K25" s="598">
        <v>1227</v>
      </c>
      <c r="L25" s="599">
        <v>1024</v>
      </c>
      <c r="M25" s="88"/>
      <c r="N25" s="600">
        <v>2E-3</v>
      </c>
      <c r="O25" s="2"/>
    </row>
    <row r="26" spans="1:15" ht="16.7" customHeight="1">
      <c r="A26" s="521"/>
      <c r="B26" s="595" t="s">
        <v>853</v>
      </c>
      <c r="C26" s="162">
        <v>16</v>
      </c>
      <c r="D26" s="596">
        <v>9203</v>
      </c>
      <c r="E26" s="597">
        <v>9188</v>
      </c>
      <c r="F26" s="598">
        <v>10008</v>
      </c>
      <c r="G26" s="598">
        <v>8628</v>
      </c>
      <c r="H26" s="598">
        <v>8502</v>
      </c>
      <c r="I26" s="598">
        <v>7838</v>
      </c>
      <c r="J26" s="598">
        <v>7476</v>
      </c>
      <c r="K26" s="598">
        <v>7297</v>
      </c>
      <c r="L26" s="599">
        <v>7109</v>
      </c>
      <c r="M26" s="88"/>
      <c r="N26" s="600">
        <v>1.4E-2</v>
      </c>
      <c r="O26" s="2"/>
    </row>
    <row r="27" spans="1:15" ht="16.7" customHeight="1">
      <c r="A27" s="521"/>
      <c r="B27" s="559" t="s">
        <v>805</v>
      </c>
      <c r="C27" s="162">
        <v>17</v>
      </c>
      <c r="D27" s="94">
        <v>3268</v>
      </c>
      <c r="E27" s="95">
        <v>3082</v>
      </c>
      <c r="F27" s="96">
        <v>2623</v>
      </c>
      <c r="G27" s="96">
        <v>2698</v>
      </c>
      <c r="H27" s="96">
        <v>3503</v>
      </c>
      <c r="I27" s="96">
        <v>3191</v>
      </c>
      <c r="J27" s="96">
        <v>2992</v>
      </c>
      <c r="K27" s="96">
        <v>3129</v>
      </c>
      <c r="L27" s="97">
        <v>1832</v>
      </c>
      <c r="M27" s="88"/>
      <c r="N27" s="183">
        <v>5.0000000000000001E-3</v>
      </c>
      <c r="O27" s="2"/>
    </row>
    <row r="28" spans="1:15" ht="16.7" customHeight="1">
      <c r="A28" s="521"/>
      <c r="B28" s="115" t="s">
        <v>806</v>
      </c>
      <c r="C28" s="162">
        <v>18</v>
      </c>
      <c r="D28" s="94">
        <v>3711</v>
      </c>
      <c r="E28" s="95">
        <v>3847</v>
      </c>
      <c r="F28" s="96">
        <v>3231</v>
      </c>
      <c r="G28" s="96">
        <v>3306</v>
      </c>
      <c r="H28" s="96">
        <v>3780</v>
      </c>
      <c r="I28" s="96">
        <v>3526</v>
      </c>
      <c r="J28" s="96">
        <v>4549</v>
      </c>
      <c r="K28" s="96">
        <v>4465</v>
      </c>
      <c r="L28" s="97">
        <v>5905</v>
      </c>
      <c r="M28" s="88"/>
      <c r="N28" s="183">
        <v>6.0000000000000001E-3</v>
      </c>
      <c r="O28" s="2"/>
    </row>
    <row r="29" spans="1:15" ht="16.7" customHeight="1">
      <c r="A29" s="521"/>
      <c r="B29" s="559" t="s">
        <v>807</v>
      </c>
      <c r="C29" s="162">
        <v>19</v>
      </c>
      <c r="D29" s="94">
        <v>15656</v>
      </c>
      <c r="E29" s="95">
        <v>14341</v>
      </c>
      <c r="F29" s="96">
        <v>14632</v>
      </c>
      <c r="G29" s="96">
        <v>13786</v>
      </c>
      <c r="H29" s="96">
        <v>14691</v>
      </c>
      <c r="I29" s="96">
        <v>13539</v>
      </c>
      <c r="J29" s="96">
        <v>13587</v>
      </c>
      <c r="K29" s="96">
        <v>13246</v>
      </c>
      <c r="L29" s="97">
        <v>12952</v>
      </c>
      <c r="M29" s="88"/>
      <c r="N29" s="183">
        <v>2.4E-2</v>
      </c>
      <c r="O29" s="2"/>
    </row>
    <row r="30" spans="1:15" ht="16.7" customHeight="1">
      <c r="A30" s="521"/>
      <c r="B30" s="115" t="s">
        <v>808</v>
      </c>
      <c r="C30" s="162">
        <v>20</v>
      </c>
      <c r="D30" s="94">
        <v>12247</v>
      </c>
      <c r="E30" s="95">
        <v>11730</v>
      </c>
      <c r="F30" s="96">
        <v>11499</v>
      </c>
      <c r="G30" s="96">
        <v>10960</v>
      </c>
      <c r="H30" s="96">
        <v>9754</v>
      </c>
      <c r="I30" s="96">
        <v>8824</v>
      </c>
      <c r="J30" s="96">
        <v>8015</v>
      </c>
      <c r="K30" s="96">
        <v>7440</v>
      </c>
      <c r="L30" s="97">
        <v>7263</v>
      </c>
      <c r="M30" s="88"/>
      <c r="N30" s="183">
        <v>1.7999999999999999E-2</v>
      </c>
      <c r="O30" s="2"/>
    </row>
    <row r="31" spans="1:15" ht="16.7" customHeight="1">
      <c r="A31" s="521"/>
      <c r="B31" s="115" t="s">
        <v>857</v>
      </c>
      <c r="C31" s="162">
        <v>21</v>
      </c>
      <c r="D31" s="94">
        <v>1302</v>
      </c>
      <c r="E31" s="95">
        <v>1242</v>
      </c>
      <c r="F31" s="96">
        <v>1309</v>
      </c>
      <c r="G31" s="96">
        <v>1108</v>
      </c>
      <c r="H31" s="96">
        <v>1113</v>
      </c>
      <c r="I31" s="96">
        <v>982</v>
      </c>
      <c r="J31" s="96">
        <v>916</v>
      </c>
      <c r="K31" s="96">
        <v>817</v>
      </c>
      <c r="L31" s="97">
        <v>780</v>
      </c>
      <c r="M31" s="88"/>
      <c r="N31" s="183">
        <v>2E-3</v>
      </c>
      <c r="O31" s="2"/>
    </row>
    <row r="32" spans="1:15" ht="16.7" customHeight="1">
      <c r="A32" s="521"/>
      <c r="B32" s="115" t="s">
        <v>810</v>
      </c>
      <c r="C32" s="162">
        <v>22</v>
      </c>
      <c r="D32" s="94">
        <v>65593</v>
      </c>
      <c r="E32" s="95">
        <v>64798</v>
      </c>
      <c r="F32" s="96">
        <v>66478</v>
      </c>
      <c r="G32" s="96">
        <v>54795.6</v>
      </c>
      <c r="H32" s="96">
        <v>55658</v>
      </c>
      <c r="I32" s="96">
        <v>52987</v>
      </c>
      <c r="J32" s="96">
        <v>49150</v>
      </c>
      <c r="K32" s="96">
        <v>47760</v>
      </c>
      <c r="L32" s="97">
        <v>45019</v>
      </c>
      <c r="M32" s="88"/>
      <c r="N32" s="183">
        <v>9.9000000000000005E-2</v>
      </c>
      <c r="O32" s="2"/>
    </row>
    <row r="33" spans="1:15" ht="16.7" customHeight="1">
      <c r="A33" s="521"/>
      <c r="B33" s="595" t="s">
        <v>858</v>
      </c>
      <c r="C33" s="162">
        <v>23</v>
      </c>
      <c r="D33" s="596">
        <v>3087</v>
      </c>
      <c r="E33" s="597">
        <v>2946</v>
      </c>
      <c r="F33" s="598">
        <v>3052</v>
      </c>
      <c r="G33" s="598">
        <v>2914</v>
      </c>
      <c r="H33" s="598">
        <v>2967</v>
      </c>
      <c r="I33" s="598">
        <v>2888</v>
      </c>
      <c r="J33" s="598">
        <v>2555</v>
      </c>
      <c r="K33" s="598">
        <v>2599</v>
      </c>
      <c r="L33" s="599">
        <v>2457</v>
      </c>
      <c r="M33" s="88"/>
      <c r="N33" s="600">
        <v>5.0000000000000001E-3</v>
      </c>
      <c r="O33" s="2"/>
    </row>
    <row r="34" spans="1:15" ht="16.7" customHeight="1">
      <c r="A34" s="521"/>
      <c r="B34" s="595" t="s">
        <v>859</v>
      </c>
      <c r="C34" s="162">
        <v>24</v>
      </c>
      <c r="D34" s="596">
        <v>1990</v>
      </c>
      <c r="E34" s="597">
        <v>2021</v>
      </c>
      <c r="F34" s="598">
        <v>2084</v>
      </c>
      <c r="G34" s="598">
        <v>1999</v>
      </c>
      <c r="H34" s="598">
        <v>2064</v>
      </c>
      <c r="I34" s="598">
        <v>1977</v>
      </c>
      <c r="J34" s="598">
        <v>2046</v>
      </c>
      <c r="K34" s="598">
        <v>1983</v>
      </c>
      <c r="L34" s="599">
        <v>2017</v>
      </c>
      <c r="M34" s="88"/>
      <c r="N34" s="600">
        <v>3.0000000000000001E-3</v>
      </c>
      <c r="O34" s="2"/>
    </row>
    <row r="35" spans="1:15" ht="16.7" customHeight="1">
      <c r="A35" s="521"/>
      <c r="B35" s="595" t="s">
        <v>860</v>
      </c>
      <c r="C35" s="162">
        <v>25</v>
      </c>
      <c r="D35" s="596">
        <v>16665</v>
      </c>
      <c r="E35" s="597">
        <v>16126</v>
      </c>
      <c r="F35" s="598">
        <v>16407</v>
      </c>
      <c r="G35" s="598">
        <v>13454</v>
      </c>
      <c r="H35" s="598">
        <v>13542</v>
      </c>
      <c r="I35" s="598">
        <v>13346</v>
      </c>
      <c r="J35" s="598">
        <v>13114</v>
      </c>
      <c r="K35" s="598">
        <v>13252</v>
      </c>
      <c r="L35" s="599">
        <v>12919</v>
      </c>
      <c r="M35" s="88"/>
      <c r="N35" s="600">
        <v>2.5000000000000001E-2</v>
      </c>
      <c r="O35" s="2"/>
    </row>
    <row r="36" spans="1:15" ht="16.7" customHeight="1">
      <c r="A36" s="521"/>
      <c r="B36" s="595" t="s">
        <v>861</v>
      </c>
      <c r="C36" s="162">
        <v>26</v>
      </c>
      <c r="D36" s="596">
        <v>15899</v>
      </c>
      <c r="E36" s="597">
        <v>16028</v>
      </c>
      <c r="F36" s="598">
        <v>17027</v>
      </c>
      <c r="G36" s="598">
        <v>13518.6</v>
      </c>
      <c r="H36" s="598">
        <v>14401</v>
      </c>
      <c r="I36" s="598">
        <v>13285</v>
      </c>
      <c r="J36" s="598">
        <v>11746</v>
      </c>
      <c r="K36" s="598">
        <v>11049</v>
      </c>
      <c r="L36" s="599">
        <v>9940</v>
      </c>
      <c r="M36" s="88"/>
      <c r="N36" s="600">
        <v>2.4E-2</v>
      </c>
      <c r="O36" s="2"/>
    </row>
    <row r="37" spans="1:15" ht="16.7" customHeight="1">
      <c r="A37" s="521"/>
      <c r="B37" s="595" t="s">
        <v>862</v>
      </c>
      <c r="C37" s="162">
        <v>27</v>
      </c>
      <c r="D37" s="596">
        <v>15429</v>
      </c>
      <c r="E37" s="597">
        <v>15090</v>
      </c>
      <c r="F37" s="598">
        <v>15333</v>
      </c>
      <c r="G37" s="598">
        <v>13943</v>
      </c>
      <c r="H37" s="598">
        <v>14123</v>
      </c>
      <c r="I37" s="598">
        <v>13258</v>
      </c>
      <c r="J37" s="598">
        <v>12491</v>
      </c>
      <c r="K37" s="598">
        <v>12283</v>
      </c>
      <c r="L37" s="599">
        <v>11913</v>
      </c>
      <c r="M37" s="88"/>
      <c r="N37" s="600">
        <v>2.3E-2</v>
      </c>
      <c r="O37" s="2"/>
    </row>
    <row r="38" spans="1:15" ht="16.7" customHeight="1">
      <c r="A38" s="521"/>
      <c r="B38" s="595" t="s">
        <v>522</v>
      </c>
      <c r="C38" s="162">
        <v>28</v>
      </c>
      <c r="D38" s="596">
        <v>12523</v>
      </c>
      <c r="E38" s="597">
        <v>12587</v>
      </c>
      <c r="F38" s="598">
        <v>12575</v>
      </c>
      <c r="G38" s="598">
        <v>8967</v>
      </c>
      <c r="H38" s="598">
        <v>8561</v>
      </c>
      <c r="I38" s="598">
        <v>8233</v>
      </c>
      <c r="J38" s="598">
        <v>7198</v>
      </c>
      <c r="K38" s="598">
        <v>6594</v>
      </c>
      <c r="L38" s="599">
        <v>5773</v>
      </c>
      <c r="M38" s="88"/>
      <c r="N38" s="600">
        <v>1.9E-2</v>
      </c>
      <c r="O38" s="2"/>
    </row>
    <row r="39" spans="1:15" ht="16.7" customHeight="1">
      <c r="A39" s="521"/>
      <c r="B39" s="115" t="s">
        <v>811</v>
      </c>
      <c r="C39" s="162">
        <v>29</v>
      </c>
      <c r="D39" s="94">
        <v>71179</v>
      </c>
      <c r="E39" s="95">
        <v>62845</v>
      </c>
      <c r="F39" s="96">
        <v>66529</v>
      </c>
      <c r="G39" s="96">
        <v>66066.399999999994</v>
      </c>
      <c r="H39" s="96">
        <v>70438</v>
      </c>
      <c r="I39" s="96">
        <v>64326</v>
      </c>
      <c r="J39" s="96">
        <v>62793</v>
      </c>
      <c r="K39" s="96">
        <v>60789</v>
      </c>
      <c r="L39" s="97">
        <v>52531</v>
      </c>
      <c r="M39" s="88"/>
      <c r="N39" s="183">
        <v>0.107</v>
      </c>
      <c r="O39" s="2"/>
    </row>
    <row r="40" spans="1:15" ht="16.7" customHeight="1">
      <c r="A40" s="521"/>
      <c r="B40" s="595" t="s">
        <v>863</v>
      </c>
      <c r="C40" s="162">
        <v>30</v>
      </c>
      <c r="D40" s="596">
        <v>66164</v>
      </c>
      <c r="E40" s="597">
        <v>58021</v>
      </c>
      <c r="F40" s="598">
        <v>61038</v>
      </c>
      <c r="G40" s="598">
        <v>60266.400000000001</v>
      </c>
      <c r="H40" s="598">
        <v>64937</v>
      </c>
      <c r="I40" s="598">
        <v>59473</v>
      </c>
      <c r="J40" s="598">
        <v>58298</v>
      </c>
      <c r="K40" s="598">
        <v>57081</v>
      </c>
      <c r="L40" s="599">
        <v>49546</v>
      </c>
      <c r="M40" s="88"/>
      <c r="N40" s="600">
        <v>0.1</v>
      </c>
      <c r="O40" s="2"/>
    </row>
    <row r="41" spans="1:15" ht="16.7" customHeight="1">
      <c r="A41" s="521"/>
      <c r="B41" s="595" t="s">
        <v>864</v>
      </c>
      <c r="C41" s="162">
        <v>31</v>
      </c>
      <c r="D41" s="596">
        <v>5015</v>
      </c>
      <c r="E41" s="597">
        <v>4824</v>
      </c>
      <c r="F41" s="598">
        <v>5491</v>
      </c>
      <c r="G41" s="598">
        <v>5800</v>
      </c>
      <c r="H41" s="598">
        <v>5501</v>
      </c>
      <c r="I41" s="598">
        <v>4853</v>
      </c>
      <c r="J41" s="598">
        <v>4495</v>
      </c>
      <c r="K41" s="598">
        <v>3708</v>
      </c>
      <c r="L41" s="599">
        <v>2985</v>
      </c>
      <c r="M41" s="88"/>
      <c r="N41" s="600">
        <v>7.0000000000000001E-3</v>
      </c>
      <c r="O41" s="2"/>
    </row>
    <row r="42" spans="1:15" ht="16.7" customHeight="1">
      <c r="A42" s="521"/>
      <c r="B42" s="115" t="s">
        <v>812</v>
      </c>
      <c r="C42" s="162">
        <v>32</v>
      </c>
      <c r="D42" s="94">
        <v>2746</v>
      </c>
      <c r="E42" s="95">
        <v>2507</v>
      </c>
      <c r="F42" s="96">
        <v>2577</v>
      </c>
      <c r="G42" s="96">
        <v>2267</v>
      </c>
      <c r="H42" s="96">
        <v>1859</v>
      </c>
      <c r="I42" s="96">
        <v>1821</v>
      </c>
      <c r="J42" s="96">
        <v>1774</v>
      </c>
      <c r="K42" s="96">
        <v>1711</v>
      </c>
      <c r="L42" s="97">
        <v>1720</v>
      </c>
      <c r="M42" s="88"/>
      <c r="N42" s="183">
        <v>3.0000000000000001E-3</v>
      </c>
      <c r="O42" s="2"/>
    </row>
    <row r="43" spans="1:15" ht="16.7" customHeight="1">
      <c r="A43" s="612"/>
      <c r="B43" s="197" t="s">
        <v>522</v>
      </c>
      <c r="C43" s="164">
        <v>33</v>
      </c>
      <c r="D43" s="84">
        <v>1735</v>
      </c>
      <c r="E43" s="85">
        <v>2554</v>
      </c>
      <c r="F43" s="86">
        <v>2467</v>
      </c>
      <c r="G43" s="86">
        <v>2472</v>
      </c>
      <c r="H43" s="86">
        <v>3417</v>
      </c>
      <c r="I43" s="86">
        <v>2249</v>
      </c>
      <c r="J43" s="86">
        <v>2949</v>
      </c>
      <c r="K43" s="86">
        <v>1591</v>
      </c>
      <c r="L43" s="87">
        <v>2512</v>
      </c>
      <c r="M43" s="88"/>
      <c r="N43" s="202">
        <v>2E-3</v>
      </c>
      <c r="O43" s="2"/>
    </row>
    <row r="44" spans="1:15" ht="16.7" customHeight="1">
      <c r="A44" s="776" t="s">
        <v>813</v>
      </c>
      <c r="B44" s="777"/>
      <c r="C44" s="99">
        <v>34</v>
      </c>
      <c r="D44" s="100">
        <v>374285</v>
      </c>
      <c r="E44" s="101">
        <v>356349</v>
      </c>
      <c r="F44" s="102">
        <v>366164</v>
      </c>
      <c r="G44" s="102">
        <v>316811</v>
      </c>
      <c r="H44" s="102">
        <v>322113</v>
      </c>
      <c r="I44" s="102">
        <v>299904</v>
      </c>
      <c r="J44" s="102">
        <v>287369</v>
      </c>
      <c r="K44" s="102">
        <v>274676</v>
      </c>
      <c r="L44" s="103">
        <v>253435</v>
      </c>
      <c r="M44" s="91"/>
      <c r="N44" s="456">
        <v>0.56299999999999994</v>
      </c>
      <c r="O44" s="2"/>
    </row>
    <row r="45" spans="1:15" ht="16.7" customHeight="1">
      <c r="A45" s="745"/>
      <c r="B45" s="728"/>
      <c r="C45" s="432"/>
      <c r="D45" s="615"/>
      <c r="E45" s="603"/>
      <c r="F45" s="378"/>
      <c r="G45" s="378"/>
      <c r="H45" s="378"/>
      <c r="I45" s="378"/>
      <c r="J45" s="378"/>
      <c r="K45" s="378"/>
      <c r="L45" s="604"/>
      <c r="M45" s="88"/>
      <c r="N45" s="354"/>
      <c r="O45" s="2"/>
    </row>
    <row r="46" spans="1:15" ht="16.7" customHeight="1">
      <c r="A46" s="746" t="s">
        <v>880</v>
      </c>
      <c r="B46" s="703"/>
      <c r="C46" s="164">
        <v>35</v>
      </c>
      <c r="D46" s="84">
        <v>667712</v>
      </c>
      <c r="E46" s="85">
        <v>643335</v>
      </c>
      <c r="F46" s="86">
        <v>648184</v>
      </c>
      <c r="G46" s="86">
        <v>562010</v>
      </c>
      <c r="H46" s="86">
        <v>566647</v>
      </c>
      <c r="I46" s="86">
        <v>537347</v>
      </c>
      <c r="J46" s="86">
        <v>517446</v>
      </c>
      <c r="K46" s="86">
        <v>499087</v>
      </c>
      <c r="L46" s="87">
        <v>474349</v>
      </c>
      <c r="M46" s="88"/>
      <c r="N46" s="202">
        <v>1.0049999999999999</v>
      </c>
      <c r="O46" s="2"/>
    </row>
    <row r="47" spans="1:15" ht="16.7" customHeight="1">
      <c r="A47" s="745"/>
      <c r="B47" s="728"/>
      <c r="C47" s="432"/>
      <c r="D47" s="354"/>
      <c r="E47" s="437"/>
      <c r="F47" s="6"/>
      <c r="G47" s="6"/>
      <c r="H47" s="6"/>
      <c r="I47" s="6"/>
      <c r="J47" s="6"/>
      <c r="K47" s="6"/>
      <c r="L47" s="438"/>
      <c r="M47" s="88"/>
      <c r="N47" s="354"/>
      <c r="O47" s="2"/>
    </row>
    <row r="48" spans="1:15" ht="16.7" customHeight="1">
      <c r="A48" s="740" t="s">
        <v>871</v>
      </c>
      <c r="B48" s="703"/>
      <c r="C48" s="162">
        <v>36</v>
      </c>
      <c r="D48" s="94">
        <v>-1243</v>
      </c>
      <c r="E48" s="95">
        <v>-1201</v>
      </c>
      <c r="F48" s="96">
        <v>-1125</v>
      </c>
      <c r="G48" s="96">
        <v>-846</v>
      </c>
      <c r="H48" s="96">
        <v>-790</v>
      </c>
      <c r="I48" s="96">
        <v>-717</v>
      </c>
      <c r="J48" s="96">
        <v>-676</v>
      </c>
      <c r="K48" s="96">
        <v>-740</v>
      </c>
      <c r="L48" s="97">
        <v>-807</v>
      </c>
      <c r="M48" s="88"/>
      <c r="N48" s="183">
        <v>-2E-3</v>
      </c>
      <c r="O48" s="2"/>
    </row>
    <row r="49" spans="1:15" ht="16.7" customHeight="1">
      <c r="A49" s="746" t="s">
        <v>872</v>
      </c>
      <c r="B49" s="703"/>
      <c r="C49" s="164">
        <v>37</v>
      </c>
      <c r="D49" s="84">
        <v>-1880</v>
      </c>
      <c r="E49" s="85">
        <v>-1743</v>
      </c>
      <c r="F49" s="86">
        <v>-1693</v>
      </c>
      <c r="G49" s="86">
        <v>-1265</v>
      </c>
      <c r="H49" s="86">
        <v>-1283</v>
      </c>
      <c r="I49" s="86">
        <v>-1213</v>
      </c>
      <c r="J49" s="86">
        <v>-1219</v>
      </c>
      <c r="K49" s="86">
        <v>-1184</v>
      </c>
      <c r="L49" s="87">
        <v>-1259</v>
      </c>
      <c r="M49" s="88"/>
      <c r="N49" s="202">
        <v>-3.0000000000000001E-3</v>
      </c>
      <c r="O49" s="2"/>
    </row>
    <row r="50" spans="1:15" ht="16.7" customHeight="1">
      <c r="A50" s="767" t="s">
        <v>873</v>
      </c>
      <c r="B50" s="764"/>
      <c r="C50" s="344">
        <v>38</v>
      </c>
      <c r="D50" s="321">
        <v>-3123</v>
      </c>
      <c r="E50" s="381">
        <v>-2944</v>
      </c>
      <c r="F50" s="382">
        <v>-2818</v>
      </c>
      <c r="G50" s="382">
        <v>-2111</v>
      </c>
      <c r="H50" s="382">
        <v>-2073</v>
      </c>
      <c r="I50" s="382">
        <v>-1930</v>
      </c>
      <c r="J50" s="382">
        <v>-1895</v>
      </c>
      <c r="K50" s="382">
        <v>-1924</v>
      </c>
      <c r="L50" s="383">
        <v>-2066</v>
      </c>
      <c r="M50" s="88"/>
      <c r="N50" s="609">
        <v>-5.0000000000000001E-3</v>
      </c>
      <c r="O50" s="2"/>
    </row>
    <row r="51" spans="1:15" ht="16.7" customHeight="1">
      <c r="A51" s="767" t="s">
        <v>881</v>
      </c>
      <c r="B51" s="764"/>
      <c r="C51" s="344">
        <v>39</v>
      </c>
      <c r="D51" s="553">
        <v>664589</v>
      </c>
      <c r="E51" s="501">
        <v>640391</v>
      </c>
      <c r="F51" s="502">
        <v>645366</v>
      </c>
      <c r="G51" s="502">
        <v>559899</v>
      </c>
      <c r="H51" s="502">
        <v>564574</v>
      </c>
      <c r="I51" s="502">
        <v>535417</v>
      </c>
      <c r="J51" s="502">
        <v>515551</v>
      </c>
      <c r="K51" s="502">
        <v>497163</v>
      </c>
      <c r="L51" s="474">
        <v>472283</v>
      </c>
      <c r="M51" s="88"/>
      <c r="N51" s="609">
        <v>1</v>
      </c>
      <c r="O51" s="2"/>
    </row>
    <row r="52" spans="1:15" ht="16.7" customHeight="1">
      <c r="A52" s="728" t="s">
        <v>882</v>
      </c>
      <c r="B52" s="728"/>
      <c r="C52" s="728"/>
      <c r="D52" s="728"/>
      <c r="E52" s="728"/>
      <c r="F52" s="728"/>
      <c r="G52" s="728"/>
      <c r="H52" s="728"/>
      <c r="I52" s="728"/>
      <c r="J52" s="728"/>
      <c r="K52" s="728"/>
      <c r="L52" s="728"/>
      <c r="N52" s="463"/>
    </row>
    <row r="53" spans="1:15" ht="16.7" customHeight="1">
      <c r="A53" s="730" t="s">
        <v>883</v>
      </c>
      <c r="B53" s="703"/>
      <c r="C53" s="703"/>
      <c r="D53" s="703"/>
      <c r="E53" s="703"/>
      <c r="F53" s="703"/>
      <c r="G53" s="703"/>
      <c r="H53" s="703"/>
      <c r="I53" s="703"/>
      <c r="J53" s="703"/>
      <c r="K53" s="703"/>
      <c r="L53" s="703"/>
      <c r="M53" s="703"/>
      <c r="N53" s="703"/>
    </row>
    <row r="54" spans="1:15" ht="16.7" customHeight="1"/>
    <row r="55" spans="1:15" ht="16.7" customHeight="1"/>
    <row r="56" spans="1:15" ht="16.7" customHeight="1"/>
    <row r="57" spans="1:15" ht="16.7" customHeight="1"/>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0">
    <mergeCell ref="A49:B49"/>
    <mergeCell ref="A50:B50"/>
    <mergeCell ref="A51:B51"/>
    <mergeCell ref="A53:N53"/>
    <mergeCell ref="A52:L52"/>
    <mergeCell ref="A44:B44"/>
    <mergeCell ref="A45:B45"/>
    <mergeCell ref="A46:B46"/>
    <mergeCell ref="A47:B47"/>
    <mergeCell ref="A48:B48"/>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4" orientation="landscape" r:id="rId1"/>
  <headerFooter>
    <oddFooter xml:space="preserve">&amp;L&amp;14                         October 31, 2023 Supplementary Financial Information&amp;R&amp;14Page 29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O248"/>
  <sheetViews>
    <sheetView showRuler="0" zoomScale="75" zoomScaleNormal="75" workbookViewId="0"/>
  </sheetViews>
  <sheetFormatPr defaultColWidth="13.28515625" defaultRowHeight="12.75"/>
  <cols>
    <col min="1" max="1" width="2.7109375" customWidth="1"/>
    <col min="2" max="2" width="67.85546875" customWidth="1"/>
    <col min="3" max="3" width="6.42578125" customWidth="1"/>
    <col min="4" max="12" width="15.5703125" customWidth="1"/>
    <col min="13" max="13" width="2.28515625" customWidth="1"/>
    <col min="14" max="14" width="15.5703125" customWidth="1"/>
    <col min="15" max="15" width="11.42578125" customWidth="1"/>
    <col min="16" max="16" width="17.7109375" customWidth="1"/>
    <col min="17" max="17" width="11.7109375" customWidth="1"/>
    <col min="18" max="38" width="8.7109375" customWidth="1"/>
  </cols>
  <sheetData>
    <row r="1" spans="1:15" ht="19.899999999999999" customHeight="1">
      <c r="A1" s="48"/>
      <c r="B1" s="117"/>
      <c r="C1" s="116"/>
      <c r="D1" s="117"/>
      <c r="E1" s="117"/>
      <c r="F1" s="117"/>
      <c r="G1" s="117"/>
      <c r="H1" s="117"/>
      <c r="I1" s="117"/>
      <c r="J1" s="117"/>
      <c r="K1" s="723"/>
      <c r="L1" s="723"/>
      <c r="M1" s="723"/>
      <c r="N1" s="724"/>
      <c r="O1" s="2"/>
    </row>
    <row r="2" spans="1:15" ht="19.899999999999999" customHeight="1">
      <c r="A2" s="49"/>
      <c r="B2" s="12"/>
      <c r="C2" s="118"/>
      <c r="D2" s="12"/>
      <c r="E2" s="12"/>
      <c r="F2" s="12"/>
      <c r="G2" s="12"/>
      <c r="H2" s="12"/>
      <c r="I2" s="12"/>
      <c r="J2" s="12"/>
      <c r="K2" s="726"/>
      <c r="L2" s="726"/>
      <c r="M2" s="726"/>
      <c r="N2" s="727"/>
      <c r="O2" s="2"/>
    </row>
    <row r="3" spans="1:15" ht="19.899999999999999" customHeight="1">
      <c r="A3" s="741" t="s">
        <v>884</v>
      </c>
      <c r="B3" s="709"/>
      <c r="C3" s="375"/>
      <c r="D3" s="118"/>
      <c r="E3" s="118"/>
      <c r="F3" s="118"/>
      <c r="G3" s="118"/>
      <c r="H3" s="118"/>
      <c r="I3" s="118"/>
      <c r="J3" s="118"/>
      <c r="K3" s="726"/>
      <c r="L3" s="726"/>
      <c r="M3" s="726"/>
      <c r="N3" s="727"/>
      <c r="O3" s="2"/>
    </row>
    <row r="4" spans="1:15" ht="19.899999999999999" customHeight="1">
      <c r="A4" s="741" t="s">
        <v>868</v>
      </c>
      <c r="B4" s="774"/>
      <c r="C4" s="50" t="s">
        <v>156</v>
      </c>
      <c r="D4" s="51" t="s">
        <v>157</v>
      </c>
      <c r="E4" s="51">
        <v>2023</v>
      </c>
      <c r="F4" s="51">
        <v>2023</v>
      </c>
      <c r="G4" s="51">
        <v>2023</v>
      </c>
      <c r="H4" s="51">
        <v>2022</v>
      </c>
      <c r="I4" s="51">
        <v>2022</v>
      </c>
      <c r="J4" s="51">
        <v>2022</v>
      </c>
      <c r="K4" s="51">
        <v>2022</v>
      </c>
      <c r="L4" s="51">
        <v>2021</v>
      </c>
      <c r="M4" s="52"/>
      <c r="N4" s="145" t="s">
        <v>885</v>
      </c>
      <c r="O4" s="2"/>
    </row>
    <row r="5" spans="1:15" ht="19.899999999999999" customHeight="1">
      <c r="A5" s="742" t="s">
        <v>595</v>
      </c>
      <c r="B5" s="743"/>
      <c r="C5" s="57" t="s">
        <v>161</v>
      </c>
      <c r="D5" s="58" t="s">
        <v>162</v>
      </c>
      <c r="E5" s="58" t="s">
        <v>163</v>
      </c>
      <c r="F5" s="58" t="s">
        <v>164</v>
      </c>
      <c r="G5" s="58" t="s">
        <v>165</v>
      </c>
      <c r="H5" s="58" t="s">
        <v>162</v>
      </c>
      <c r="I5" s="58" t="s">
        <v>163</v>
      </c>
      <c r="J5" s="58" t="s">
        <v>164</v>
      </c>
      <c r="K5" s="58" t="s">
        <v>165</v>
      </c>
      <c r="L5" s="58" t="s">
        <v>162</v>
      </c>
      <c r="M5" s="58"/>
      <c r="N5" s="455" t="s">
        <v>602</v>
      </c>
      <c r="O5" s="2"/>
    </row>
    <row r="6" spans="1:15" ht="16.7" customHeight="1">
      <c r="A6" s="808"/>
      <c r="B6" s="808"/>
      <c r="C6" s="601"/>
      <c r="D6" s="589"/>
      <c r="E6" s="589"/>
      <c r="F6" s="589"/>
      <c r="G6" s="589"/>
      <c r="H6" s="589"/>
      <c r="I6" s="589"/>
      <c r="J6" s="589"/>
      <c r="K6" s="589"/>
      <c r="L6" s="589"/>
      <c r="M6" s="210"/>
      <c r="N6" s="589"/>
    </row>
    <row r="7" spans="1:15" ht="16.7" customHeight="1">
      <c r="A7" s="745" t="s">
        <v>754</v>
      </c>
      <c r="B7" s="728"/>
      <c r="C7" s="432"/>
      <c r="D7" s="354"/>
      <c r="E7" s="437"/>
      <c r="F7" s="6"/>
      <c r="G7" s="6"/>
      <c r="H7" s="6"/>
      <c r="I7" s="6"/>
      <c r="J7" s="6"/>
      <c r="K7" s="6"/>
      <c r="L7" s="438"/>
      <c r="M7" s="88"/>
      <c r="N7" s="354"/>
      <c r="O7" s="2"/>
    </row>
    <row r="8" spans="1:15" ht="16.7" customHeight="1">
      <c r="A8" s="521"/>
      <c r="B8" s="115" t="s">
        <v>603</v>
      </c>
      <c r="C8" s="162">
        <v>1</v>
      </c>
      <c r="D8" s="94">
        <v>424</v>
      </c>
      <c r="E8" s="95">
        <v>381</v>
      </c>
      <c r="F8" s="96">
        <v>382</v>
      </c>
      <c r="G8" s="96">
        <v>306</v>
      </c>
      <c r="H8" s="96">
        <v>295</v>
      </c>
      <c r="I8" s="96">
        <v>302</v>
      </c>
      <c r="J8" s="96">
        <v>315</v>
      </c>
      <c r="K8" s="96">
        <v>339</v>
      </c>
      <c r="L8" s="97">
        <v>351</v>
      </c>
      <c r="M8" s="379"/>
      <c r="N8" s="183">
        <v>2.3900000000000002E-3</v>
      </c>
      <c r="O8" s="2"/>
    </row>
    <row r="9" spans="1:15" ht="16.7" customHeight="1">
      <c r="A9" s="612"/>
      <c r="B9" s="197" t="s">
        <v>767</v>
      </c>
      <c r="C9" s="164">
        <v>2</v>
      </c>
      <c r="D9" s="84">
        <v>549</v>
      </c>
      <c r="E9" s="85">
        <v>457</v>
      </c>
      <c r="F9" s="86">
        <v>448</v>
      </c>
      <c r="G9" s="86">
        <v>339</v>
      </c>
      <c r="H9" s="86">
        <v>312</v>
      </c>
      <c r="I9" s="86">
        <v>285</v>
      </c>
      <c r="J9" s="86">
        <v>285</v>
      </c>
      <c r="K9" s="86">
        <v>286</v>
      </c>
      <c r="L9" s="87">
        <v>287</v>
      </c>
      <c r="M9" s="379"/>
      <c r="N9" s="202">
        <v>4.7200000000000002E-3</v>
      </c>
      <c r="O9" s="2"/>
    </row>
    <row r="10" spans="1:15" ht="16.7" customHeight="1">
      <c r="A10" s="767" t="s">
        <v>886</v>
      </c>
      <c r="B10" s="764"/>
      <c r="C10" s="344">
        <v>3</v>
      </c>
      <c r="D10" s="321">
        <v>973</v>
      </c>
      <c r="E10" s="381">
        <v>838</v>
      </c>
      <c r="F10" s="382">
        <v>830</v>
      </c>
      <c r="G10" s="382">
        <v>645</v>
      </c>
      <c r="H10" s="382">
        <v>607</v>
      </c>
      <c r="I10" s="382">
        <v>587</v>
      </c>
      <c r="J10" s="382">
        <v>600</v>
      </c>
      <c r="K10" s="382">
        <v>625</v>
      </c>
      <c r="L10" s="383">
        <v>638</v>
      </c>
      <c r="M10" s="379"/>
      <c r="N10" s="609">
        <v>3.31E-3</v>
      </c>
      <c r="O10" s="2"/>
    </row>
    <row r="11" spans="1:15" ht="16.7" customHeight="1">
      <c r="A11" s="745"/>
      <c r="B11" s="728"/>
      <c r="C11" s="432"/>
      <c r="D11" s="602"/>
      <c r="E11" s="603"/>
      <c r="F11" s="378"/>
      <c r="G11" s="378"/>
      <c r="H11" s="378"/>
      <c r="I11" s="378"/>
      <c r="J11" s="378"/>
      <c r="K11" s="378"/>
      <c r="L11" s="604"/>
      <c r="M11" s="379"/>
      <c r="N11" s="354"/>
      <c r="O11" s="2"/>
    </row>
    <row r="12" spans="1:15" ht="16.7" customHeight="1">
      <c r="A12" s="740" t="s">
        <v>843</v>
      </c>
      <c r="B12" s="703"/>
      <c r="D12" s="88"/>
      <c r="E12" s="279"/>
      <c r="M12" s="379"/>
      <c r="N12" s="88"/>
      <c r="O12" s="2"/>
    </row>
    <row r="13" spans="1:15" ht="16.7" customHeight="1">
      <c r="A13" s="807" t="s">
        <v>844</v>
      </c>
      <c r="B13" s="703"/>
      <c r="D13" s="88"/>
      <c r="E13" s="279"/>
      <c r="M13" s="379"/>
      <c r="N13" s="88"/>
      <c r="O13" s="2"/>
    </row>
    <row r="14" spans="1:15" ht="16.7" customHeight="1">
      <c r="A14" s="521"/>
      <c r="B14" s="115" t="s">
        <v>798</v>
      </c>
      <c r="C14" s="162">
        <v>4</v>
      </c>
      <c r="D14" s="94">
        <v>438</v>
      </c>
      <c r="E14" s="95">
        <v>203</v>
      </c>
      <c r="F14" s="96">
        <v>174</v>
      </c>
      <c r="G14" s="96">
        <v>77</v>
      </c>
      <c r="H14" s="96">
        <v>72</v>
      </c>
      <c r="I14" s="96">
        <v>58</v>
      </c>
      <c r="J14" s="96">
        <v>51</v>
      </c>
      <c r="K14" s="96">
        <v>76</v>
      </c>
      <c r="L14" s="97">
        <v>67</v>
      </c>
      <c r="M14" s="379"/>
      <c r="N14" s="183">
        <v>6.28E-3</v>
      </c>
      <c r="O14" s="2"/>
    </row>
    <row r="15" spans="1:15" ht="16.7" customHeight="1">
      <c r="A15" s="521"/>
      <c r="B15" s="115" t="s">
        <v>799</v>
      </c>
      <c r="C15" s="162">
        <v>5</v>
      </c>
      <c r="D15" s="94">
        <v>123</v>
      </c>
      <c r="E15" s="95">
        <v>99</v>
      </c>
      <c r="F15" s="96">
        <v>141</v>
      </c>
      <c r="G15" s="96">
        <v>63</v>
      </c>
      <c r="H15" s="96">
        <v>59</v>
      </c>
      <c r="I15" s="96">
        <v>60</v>
      </c>
      <c r="J15" s="96">
        <v>62</v>
      </c>
      <c r="K15" s="96">
        <v>63</v>
      </c>
      <c r="L15" s="97">
        <v>67</v>
      </c>
      <c r="M15" s="379"/>
      <c r="N15" s="183">
        <v>1.6209999999999999E-2</v>
      </c>
      <c r="O15" s="2"/>
    </row>
    <row r="16" spans="1:15" ht="16.7" customHeight="1">
      <c r="A16" s="521"/>
      <c r="B16" s="115" t="s">
        <v>800</v>
      </c>
      <c r="C16" s="162">
        <v>6</v>
      </c>
      <c r="D16" s="94">
        <v>479</v>
      </c>
      <c r="E16" s="95">
        <v>386</v>
      </c>
      <c r="F16" s="96">
        <v>371</v>
      </c>
      <c r="G16" s="96">
        <v>285</v>
      </c>
      <c r="H16" s="96">
        <v>173</v>
      </c>
      <c r="I16" s="96">
        <v>141</v>
      </c>
      <c r="J16" s="96">
        <v>186</v>
      </c>
      <c r="K16" s="96">
        <v>187</v>
      </c>
      <c r="L16" s="97">
        <v>233</v>
      </c>
      <c r="M16" s="379"/>
      <c r="N16" s="183">
        <v>1.5679999999999999E-2</v>
      </c>
      <c r="O16" s="2"/>
    </row>
    <row r="17" spans="1:15" ht="16.7" customHeight="1">
      <c r="A17" s="521"/>
      <c r="B17" s="115" t="s">
        <v>801</v>
      </c>
      <c r="C17" s="162">
        <v>7</v>
      </c>
      <c r="D17" s="94">
        <v>243</v>
      </c>
      <c r="E17" s="95">
        <v>200</v>
      </c>
      <c r="F17" s="96">
        <v>90</v>
      </c>
      <c r="G17" s="96">
        <v>74</v>
      </c>
      <c r="H17" s="96">
        <v>78</v>
      </c>
      <c r="I17" s="96">
        <v>64</v>
      </c>
      <c r="J17" s="96">
        <v>68</v>
      </c>
      <c r="K17" s="96">
        <v>74</v>
      </c>
      <c r="L17" s="97">
        <v>74</v>
      </c>
      <c r="M17" s="379"/>
      <c r="N17" s="183">
        <v>1.026E-2</v>
      </c>
      <c r="O17" s="2"/>
    </row>
    <row r="18" spans="1:15" ht="16.7" customHeight="1">
      <c r="A18" s="521"/>
      <c r="B18" s="115" t="s">
        <v>802</v>
      </c>
      <c r="C18" s="162">
        <v>8</v>
      </c>
      <c r="D18" s="94">
        <v>135</v>
      </c>
      <c r="E18" s="95">
        <v>155</v>
      </c>
      <c r="F18" s="96">
        <v>224</v>
      </c>
      <c r="G18" s="96">
        <v>181</v>
      </c>
      <c r="H18" s="96">
        <v>202</v>
      </c>
      <c r="I18" s="96">
        <v>198</v>
      </c>
      <c r="J18" s="96">
        <v>240</v>
      </c>
      <c r="K18" s="96">
        <v>281</v>
      </c>
      <c r="L18" s="97">
        <v>213</v>
      </c>
      <c r="M18" s="379"/>
      <c r="N18" s="183">
        <v>7.3400000000000002E-3</v>
      </c>
      <c r="O18" s="2"/>
    </row>
    <row r="19" spans="1:15" ht="16.7" customHeight="1">
      <c r="A19" s="521"/>
      <c r="B19" s="115" t="s">
        <v>566</v>
      </c>
      <c r="C19" s="162">
        <v>9</v>
      </c>
      <c r="D19" s="94">
        <v>4</v>
      </c>
      <c r="E19" s="95">
        <v>4</v>
      </c>
      <c r="F19" s="96">
        <v>2</v>
      </c>
      <c r="G19" s="96">
        <v>1</v>
      </c>
      <c r="H19" s="96">
        <v>1</v>
      </c>
      <c r="I19" s="96">
        <v>0</v>
      </c>
      <c r="J19" s="96">
        <v>0</v>
      </c>
      <c r="K19" s="96">
        <v>4</v>
      </c>
      <c r="L19" s="97">
        <v>6</v>
      </c>
      <c r="M19" s="379"/>
      <c r="N19" s="183">
        <v>2.0899999999999998E-3</v>
      </c>
      <c r="O19" s="2"/>
    </row>
    <row r="20" spans="1:15" ht="16.7" customHeight="1">
      <c r="A20" s="521"/>
      <c r="B20" s="115" t="s">
        <v>803</v>
      </c>
      <c r="C20" s="162">
        <v>10</v>
      </c>
      <c r="D20" s="94">
        <v>0</v>
      </c>
      <c r="E20" s="95">
        <v>0</v>
      </c>
      <c r="F20" s="96">
        <v>0</v>
      </c>
      <c r="G20" s="96">
        <v>0</v>
      </c>
      <c r="H20" s="96">
        <v>0</v>
      </c>
      <c r="I20" s="96">
        <v>0</v>
      </c>
      <c r="J20" s="96">
        <v>0</v>
      </c>
      <c r="K20" s="96">
        <v>0</v>
      </c>
      <c r="L20" s="97">
        <v>0</v>
      </c>
      <c r="M20" s="379"/>
      <c r="N20" s="183">
        <v>0</v>
      </c>
      <c r="O20" s="2"/>
    </row>
    <row r="21" spans="1:15" ht="16.7" customHeight="1">
      <c r="A21" s="521"/>
      <c r="B21" s="115" t="s">
        <v>804</v>
      </c>
      <c r="C21" s="162">
        <v>11</v>
      </c>
      <c r="D21" s="94">
        <v>422</v>
      </c>
      <c r="E21" s="95">
        <v>181</v>
      </c>
      <c r="F21" s="96">
        <v>246</v>
      </c>
      <c r="G21" s="96">
        <v>166</v>
      </c>
      <c r="H21" s="96">
        <v>184</v>
      </c>
      <c r="I21" s="96">
        <v>163</v>
      </c>
      <c r="J21" s="96">
        <v>164</v>
      </c>
      <c r="K21" s="96">
        <v>203</v>
      </c>
      <c r="L21" s="97">
        <v>177</v>
      </c>
      <c r="M21" s="379"/>
      <c r="N21" s="183">
        <v>1.039E-2</v>
      </c>
      <c r="O21" s="2"/>
    </row>
    <row r="22" spans="1:15" ht="16.7" customHeight="1">
      <c r="A22" s="521"/>
      <c r="B22" s="595" t="s">
        <v>851</v>
      </c>
      <c r="C22" s="162">
        <v>12</v>
      </c>
      <c r="D22" s="596">
        <v>219</v>
      </c>
      <c r="E22" s="597">
        <v>37</v>
      </c>
      <c r="F22" s="598">
        <v>29</v>
      </c>
      <c r="G22" s="598">
        <v>28</v>
      </c>
      <c r="H22" s="598">
        <v>36</v>
      </c>
      <c r="I22" s="598">
        <v>6</v>
      </c>
      <c r="J22" s="598">
        <v>18</v>
      </c>
      <c r="K22" s="598">
        <v>49</v>
      </c>
      <c r="L22" s="599">
        <v>41</v>
      </c>
      <c r="M22" s="379"/>
      <c r="N22" s="600">
        <v>1.49E-2</v>
      </c>
      <c r="O22" s="2"/>
    </row>
    <row r="23" spans="1:15" ht="16.7" customHeight="1">
      <c r="A23" s="521"/>
      <c r="B23" s="595" t="s">
        <v>852</v>
      </c>
      <c r="C23" s="162">
        <v>13</v>
      </c>
      <c r="D23" s="596">
        <v>131</v>
      </c>
      <c r="E23" s="597">
        <v>73</v>
      </c>
      <c r="F23" s="598">
        <v>61</v>
      </c>
      <c r="G23" s="598">
        <v>60</v>
      </c>
      <c r="H23" s="598">
        <v>62</v>
      </c>
      <c r="I23" s="598">
        <v>53</v>
      </c>
      <c r="J23" s="598">
        <v>41</v>
      </c>
      <c r="K23" s="598">
        <v>41</v>
      </c>
      <c r="L23" s="599">
        <v>39</v>
      </c>
      <c r="M23" s="379"/>
      <c r="N23" s="600">
        <v>8.5000000000000006E-3</v>
      </c>
      <c r="O23" s="2"/>
    </row>
    <row r="24" spans="1:15" ht="16.7" customHeight="1">
      <c r="A24" s="521"/>
      <c r="B24" s="595" t="s">
        <v>845</v>
      </c>
      <c r="C24" s="162">
        <v>14</v>
      </c>
      <c r="D24" s="596">
        <v>3</v>
      </c>
      <c r="E24" s="597">
        <v>5</v>
      </c>
      <c r="F24" s="598">
        <v>6</v>
      </c>
      <c r="G24" s="598">
        <v>4</v>
      </c>
      <c r="H24" s="598">
        <v>4</v>
      </c>
      <c r="I24" s="598">
        <v>4</v>
      </c>
      <c r="J24" s="598">
        <v>4</v>
      </c>
      <c r="K24" s="598">
        <v>6</v>
      </c>
      <c r="L24" s="599">
        <v>6</v>
      </c>
      <c r="M24" s="379"/>
      <c r="N24" s="600">
        <v>2.3500000000000001E-3</v>
      </c>
      <c r="O24" s="2"/>
    </row>
    <row r="25" spans="1:15" ht="16.7" customHeight="1">
      <c r="A25" s="521"/>
      <c r="B25" s="595" t="s">
        <v>853</v>
      </c>
      <c r="C25" s="162">
        <v>15</v>
      </c>
      <c r="D25" s="596">
        <v>69</v>
      </c>
      <c r="E25" s="597">
        <v>66</v>
      </c>
      <c r="F25" s="598">
        <v>150</v>
      </c>
      <c r="G25" s="598">
        <v>74</v>
      </c>
      <c r="H25" s="598">
        <v>82</v>
      </c>
      <c r="I25" s="598">
        <v>100</v>
      </c>
      <c r="J25" s="598">
        <v>101</v>
      </c>
      <c r="K25" s="598">
        <v>107</v>
      </c>
      <c r="L25" s="599">
        <v>91</v>
      </c>
      <c r="M25" s="379"/>
      <c r="N25" s="600">
        <v>7.4799999999999997E-3</v>
      </c>
      <c r="O25" s="2"/>
    </row>
    <row r="26" spans="1:15" ht="16.7" customHeight="1">
      <c r="A26" s="521"/>
      <c r="B26" s="559" t="s">
        <v>805</v>
      </c>
      <c r="C26" s="162">
        <v>16</v>
      </c>
      <c r="D26" s="94">
        <v>2</v>
      </c>
      <c r="E26" s="95">
        <v>2</v>
      </c>
      <c r="F26" s="96">
        <v>13</v>
      </c>
      <c r="G26" s="96">
        <v>19</v>
      </c>
      <c r="H26" s="96">
        <v>19</v>
      </c>
      <c r="I26" s="96">
        <v>6</v>
      </c>
      <c r="J26" s="96">
        <v>4</v>
      </c>
      <c r="K26" s="96">
        <v>3</v>
      </c>
      <c r="L26" s="97">
        <v>2</v>
      </c>
      <c r="M26" s="379"/>
      <c r="N26" s="183">
        <v>6.0999999999999997E-4</v>
      </c>
      <c r="O26" s="2"/>
    </row>
    <row r="27" spans="1:15" ht="16.7" customHeight="1">
      <c r="A27" s="521"/>
      <c r="B27" s="115" t="s">
        <v>806</v>
      </c>
      <c r="C27" s="162">
        <v>17</v>
      </c>
      <c r="D27" s="94">
        <v>22</v>
      </c>
      <c r="E27" s="95">
        <v>21</v>
      </c>
      <c r="F27" s="96">
        <v>30</v>
      </c>
      <c r="G27" s="96">
        <v>38</v>
      </c>
      <c r="H27" s="96">
        <v>39</v>
      </c>
      <c r="I27" s="96">
        <v>38</v>
      </c>
      <c r="J27" s="96">
        <v>115</v>
      </c>
      <c r="K27" s="96">
        <v>128</v>
      </c>
      <c r="L27" s="97">
        <v>140</v>
      </c>
      <c r="M27" s="379"/>
      <c r="N27" s="183">
        <v>5.8900000000000003E-3</v>
      </c>
      <c r="O27" s="2"/>
    </row>
    <row r="28" spans="1:15" ht="16.7" customHeight="1">
      <c r="A28" s="521"/>
      <c r="B28" s="559" t="s">
        <v>807</v>
      </c>
      <c r="C28" s="162">
        <v>18</v>
      </c>
      <c r="D28" s="94">
        <v>170</v>
      </c>
      <c r="E28" s="95">
        <v>113</v>
      </c>
      <c r="F28" s="96">
        <v>91</v>
      </c>
      <c r="G28" s="96">
        <v>82</v>
      </c>
      <c r="H28" s="96">
        <v>73</v>
      </c>
      <c r="I28" s="96">
        <v>72</v>
      </c>
      <c r="J28" s="96">
        <v>76</v>
      </c>
      <c r="K28" s="96">
        <v>77</v>
      </c>
      <c r="L28" s="97">
        <v>90</v>
      </c>
      <c r="M28" s="379"/>
      <c r="N28" s="183">
        <v>1.0840000000000001E-2</v>
      </c>
      <c r="O28" s="2"/>
    </row>
    <row r="29" spans="1:15" ht="16.7" customHeight="1">
      <c r="A29" s="521"/>
      <c r="B29" s="115" t="s">
        <v>808</v>
      </c>
      <c r="C29" s="162">
        <v>19</v>
      </c>
      <c r="D29" s="94">
        <v>3</v>
      </c>
      <c r="E29" s="95">
        <v>4</v>
      </c>
      <c r="F29" s="96">
        <v>3</v>
      </c>
      <c r="G29" s="96">
        <v>3</v>
      </c>
      <c r="H29" s="96">
        <v>4</v>
      </c>
      <c r="I29" s="96">
        <v>15</v>
      </c>
      <c r="J29" s="96">
        <v>15</v>
      </c>
      <c r="K29" s="96">
        <v>16</v>
      </c>
      <c r="L29" s="97">
        <v>3</v>
      </c>
      <c r="M29" s="379"/>
      <c r="N29" s="183">
        <v>2.4000000000000001E-4</v>
      </c>
      <c r="O29" s="2"/>
    </row>
    <row r="30" spans="1:15" ht="16.7" customHeight="1">
      <c r="A30" s="521"/>
      <c r="B30" s="115" t="s">
        <v>857</v>
      </c>
      <c r="C30" s="162">
        <v>20</v>
      </c>
      <c r="D30" s="94">
        <v>4</v>
      </c>
      <c r="E30" s="95">
        <v>4</v>
      </c>
      <c r="F30" s="96">
        <v>4</v>
      </c>
      <c r="G30" s="96">
        <v>3</v>
      </c>
      <c r="H30" s="96">
        <v>3</v>
      </c>
      <c r="I30" s="96">
        <v>3</v>
      </c>
      <c r="J30" s="96">
        <v>3</v>
      </c>
      <c r="K30" s="96">
        <v>3</v>
      </c>
      <c r="L30" s="97">
        <v>4</v>
      </c>
      <c r="M30" s="379"/>
      <c r="N30" s="183">
        <v>3.0699999999999998E-3</v>
      </c>
      <c r="O30" s="2"/>
    </row>
    <row r="31" spans="1:15" ht="16.7" customHeight="1">
      <c r="A31" s="521"/>
      <c r="B31" s="115" t="s">
        <v>810</v>
      </c>
      <c r="C31" s="162">
        <v>21</v>
      </c>
      <c r="D31" s="94">
        <v>868</v>
      </c>
      <c r="E31" s="95">
        <v>575</v>
      </c>
      <c r="F31" s="96">
        <v>414</v>
      </c>
      <c r="G31" s="96">
        <v>361.00000000000102</v>
      </c>
      <c r="H31" s="96">
        <v>410</v>
      </c>
      <c r="I31" s="96">
        <v>500</v>
      </c>
      <c r="J31" s="96">
        <v>494</v>
      </c>
      <c r="K31" s="96">
        <v>433</v>
      </c>
      <c r="L31" s="97">
        <v>417</v>
      </c>
      <c r="M31" s="379"/>
      <c r="N31" s="183">
        <v>1.321E-2</v>
      </c>
      <c r="O31" s="2"/>
    </row>
    <row r="32" spans="1:15" ht="16.7" customHeight="1">
      <c r="A32" s="521"/>
      <c r="B32" s="595" t="s">
        <v>858</v>
      </c>
      <c r="C32" s="162">
        <v>22</v>
      </c>
      <c r="D32" s="596">
        <v>0</v>
      </c>
      <c r="E32" s="597">
        <v>0</v>
      </c>
      <c r="F32" s="598">
        <v>0</v>
      </c>
      <c r="G32" s="598">
        <v>0</v>
      </c>
      <c r="H32" s="598">
        <v>0</v>
      </c>
      <c r="I32" s="598">
        <v>0</v>
      </c>
      <c r="J32" s="598">
        <v>0</v>
      </c>
      <c r="K32" s="598">
        <v>0</v>
      </c>
      <c r="L32" s="599">
        <v>0</v>
      </c>
      <c r="M32" s="379"/>
      <c r="N32" s="600">
        <v>0</v>
      </c>
      <c r="O32" s="2"/>
    </row>
    <row r="33" spans="1:15" ht="16.7" customHeight="1">
      <c r="A33" s="521"/>
      <c r="B33" s="595" t="s">
        <v>859</v>
      </c>
      <c r="C33" s="162">
        <v>23</v>
      </c>
      <c r="D33" s="596">
        <v>3</v>
      </c>
      <c r="E33" s="597">
        <v>3</v>
      </c>
      <c r="F33" s="598">
        <v>3</v>
      </c>
      <c r="G33" s="598">
        <v>2</v>
      </c>
      <c r="H33" s="598">
        <v>2</v>
      </c>
      <c r="I33" s="598">
        <v>4</v>
      </c>
      <c r="J33" s="598">
        <v>4</v>
      </c>
      <c r="K33" s="598">
        <v>4</v>
      </c>
      <c r="L33" s="599">
        <v>6</v>
      </c>
      <c r="M33" s="379"/>
      <c r="N33" s="600">
        <v>1.5100000000000001E-3</v>
      </c>
      <c r="O33" s="2"/>
    </row>
    <row r="34" spans="1:15" ht="16.7" customHeight="1">
      <c r="A34" s="521"/>
      <c r="B34" s="595" t="s">
        <v>860</v>
      </c>
      <c r="C34" s="162">
        <v>24</v>
      </c>
      <c r="D34" s="596">
        <v>264</v>
      </c>
      <c r="E34" s="597">
        <v>290</v>
      </c>
      <c r="F34" s="598">
        <v>143</v>
      </c>
      <c r="G34" s="598">
        <v>136</v>
      </c>
      <c r="H34" s="598">
        <v>171</v>
      </c>
      <c r="I34" s="598">
        <v>188</v>
      </c>
      <c r="J34" s="598">
        <v>213</v>
      </c>
      <c r="K34" s="598">
        <v>168</v>
      </c>
      <c r="L34" s="599">
        <v>165</v>
      </c>
      <c r="M34" s="379"/>
      <c r="N34" s="600">
        <v>1.5810000000000001E-2</v>
      </c>
      <c r="O34" s="2"/>
    </row>
    <row r="35" spans="1:15" ht="16.7" customHeight="1">
      <c r="A35" s="521"/>
      <c r="B35" s="595" t="s">
        <v>861</v>
      </c>
      <c r="C35" s="162">
        <v>25</v>
      </c>
      <c r="D35" s="596">
        <v>417</v>
      </c>
      <c r="E35" s="597">
        <v>96</v>
      </c>
      <c r="F35" s="598">
        <v>117</v>
      </c>
      <c r="G35" s="598">
        <v>110</v>
      </c>
      <c r="H35" s="598">
        <v>142</v>
      </c>
      <c r="I35" s="598">
        <v>125</v>
      </c>
      <c r="J35" s="598">
        <v>82</v>
      </c>
      <c r="K35" s="598">
        <v>89</v>
      </c>
      <c r="L35" s="599">
        <v>51</v>
      </c>
      <c r="M35" s="379"/>
      <c r="N35" s="600">
        <v>2.6169999999999999E-2</v>
      </c>
      <c r="O35" s="2"/>
    </row>
    <row r="36" spans="1:15" ht="16.7" customHeight="1">
      <c r="A36" s="521"/>
      <c r="B36" s="595" t="s">
        <v>862</v>
      </c>
      <c r="C36" s="162">
        <v>26</v>
      </c>
      <c r="D36" s="596">
        <v>151</v>
      </c>
      <c r="E36" s="597">
        <v>143</v>
      </c>
      <c r="F36" s="598">
        <v>125</v>
      </c>
      <c r="G36" s="598">
        <v>98</v>
      </c>
      <c r="H36" s="598">
        <v>76</v>
      </c>
      <c r="I36" s="598">
        <v>162</v>
      </c>
      <c r="J36" s="598">
        <v>173</v>
      </c>
      <c r="K36" s="598">
        <v>156</v>
      </c>
      <c r="L36" s="599">
        <v>177</v>
      </c>
      <c r="M36" s="379"/>
      <c r="N36" s="600">
        <v>9.7699999999999992E-3</v>
      </c>
      <c r="O36" s="2"/>
    </row>
    <row r="37" spans="1:15" ht="16.7" customHeight="1">
      <c r="A37" s="521"/>
      <c r="B37" s="595" t="s">
        <v>522</v>
      </c>
      <c r="C37" s="162">
        <v>27</v>
      </c>
      <c r="D37" s="596">
        <v>33</v>
      </c>
      <c r="E37" s="597">
        <v>43</v>
      </c>
      <c r="F37" s="598">
        <v>26</v>
      </c>
      <c r="G37" s="598">
        <v>15</v>
      </c>
      <c r="H37" s="598">
        <v>19</v>
      </c>
      <c r="I37" s="598">
        <v>21</v>
      </c>
      <c r="J37" s="598">
        <v>22</v>
      </c>
      <c r="K37" s="598">
        <v>16</v>
      </c>
      <c r="L37" s="599">
        <v>18</v>
      </c>
      <c r="M37" s="379"/>
      <c r="N37" s="600">
        <v>2.63E-3</v>
      </c>
      <c r="O37" s="2"/>
    </row>
    <row r="38" spans="1:15" ht="16.7" customHeight="1">
      <c r="A38" s="521"/>
      <c r="B38" s="115" t="s">
        <v>811</v>
      </c>
      <c r="C38" s="162">
        <v>28</v>
      </c>
      <c r="D38" s="94">
        <v>52</v>
      </c>
      <c r="E38" s="95">
        <v>54</v>
      </c>
      <c r="F38" s="96">
        <v>14</v>
      </c>
      <c r="G38" s="96">
        <v>12.0000000000058</v>
      </c>
      <c r="H38" s="96">
        <v>54</v>
      </c>
      <c r="I38" s="96">
        <v>34</v>
      </c>
      <c r="J38" s="96">
        <v>37</v>
      </c>
      <c r="K38" s="96">
        <v>40</v>
      </c>
      <c r="L38" s="97">
        <v>15</v>
      </c>
      <c r="M38" s="379"/>
      <c r="N38" s="183">
        <v>7.2999999999999996E-4</v>
      </c>
      <c r="O38" s="2"/>
    </row>
    <row r="39" spans="1:15" ht="16.7" customHeight="1">
      <c r="A39" s="521"/>
      <c r="B39" s="595" t="s">
        <v>863</v>
      </c>
      <c r="C39" s="162">
        <v>29</v>
      </c>
      <c r="D39" s="596">
        <v>52</v>
      </c>
      <c r="E39" s="597">
        <v>54</v>
      </c>
      <c r="F39" s="598">
        <v>14</v>
      </c>
      <c r="G39" s="598">
        <v>11.999999999998501</v>
      </c>
      <c r="H39" s="598">
        <v>54</v>
      </c>
      <c r="I39" s="598">
        <v>34</v>
      </c>
      <c r="J39" s="610">
        <v>37</v>
      </c>
      <c r="K39" s="610">
        <v>40</v>
      </c>
      <c r="L39" s="611">
        <v>15</v>
      </c>
      <c r="M39" s="88"/>
      <c r="N39" s="600">
        <v>7.9000000000000001E-4</v>
      </c>
      <c r="O39" s="2"/>
    </row>
    <row r="40" spans="1:15" ht="16.7" customHeight="1">
      <c r="A40" s="521"/>
      <c r="B40" s="595" t="s">
        <v>864</v>
      </c>
      <c r="C40" s="162">
        <v>30</v>
      </c>
      <c r="D40" s="596">
        <v>0</v>
      </c>
      <c r="E40" s="597">
        <v>0</v>
      </c>
      <c r="F40" s="598">
        <v>0</v>
      </c>
      <c r="G40" s="598">
        <v>0</v>
      </c>
      <c r="H40" s="598">
        <v>0</v>
      </c>
      <c r="I40" s="598">
        <v>0</v>
      </c>
      <c r="J40" s="610">
        <v>0</v>
      </c>
      <c r="K40" s="610">
        <v>0</v>
      </c>
      <c r="L40" s="611">
        <v>0</v>
      </c>
      <c r="M40" s="88"/>
      <c r="N40" s="600">
        <v>0</v>
      </c>
      <c r="O40" s="2"/>
    </row>
    <row r="41" spans="1:15" ht="16.7" customHeight="1">
      <c r="A41" s="521"/>
      <c r="B41" s="115" t="s">
        <v>812</v>
      </c>
      <c r="C41" s="162">
        <v>31</v>
      </c>
      <c r="D41" s="94">
        <v>3</v>
      </c>
      <c r="E41" s="95">
        <v>3</v>
      </c>
      <c r="F41" s="96">
        <v>3</v>
      </c>
      <c r="G41" s="96">
        <v>3</v>
      </c>
      <c r="H41" s="96">
        <v>3</v>
      </c>
      <c r="I41" s="96">
        <v>0</v>
      </c>
      <c r="J41" s="96">
        <v>2</v>
      </c>
      <c r="K41" s="96">
        <v>2</v>
      </c>
      <c r="L41" s="97">
        <v>2</v>
      </c>
      <c r="M41" s="379"/>
      <c r="N41" s="183">
        <v>1.09E-3</v>
      </c>
      <c r="O41" s="2"/>
    </row>
    <row r="42" spans="1:15" ht="16.7" customHeight="1">
      <c r="A42" s="612"/>
      <c r="B42" s="197" t="s">
        <v>522</v>
      </c>
      <c r="C42" s="164">
        <v>32</v>
      </c>
      <c r="D42" s="84">
        <v>19</v>
      </c>
      <c r="E42" s="85">
        <v>2</v>
      </c>
      <c r="F42" s="86">
        <v>8</v>
      </c>
      <c r="G42" s="86">
        <v>14</v>
      </c>
      <c r="H42" s="86">
        <v>10</v>
      </c>
      <c r="I42" s="86">
        <v>15</v>
      </c>
      <c r="J42" s="86">
        <v>6</v>
      </c>
      <c r="K42" s="86">
        <v>4</v>
      </c>
      <c r="L42" s="87">
        <v>21</v>
      </c>
      <c r="M42" s="379"/>
      <c r="N42" s="202">
        <v>1.095E-2</v>
      </c>
      <c r="O42" s="2"/>
    </row>
    <row r="43" spans="1:15" ht="16.7" customHeight="1">
      <c r="A43" s="776" t="s">
        <v>813</v>
      </c>
      <c r="B43" s="777"/>
      <c r="C43" s="99">
        <v>33</v>
      </c>
      <c r="D43" s="100">
        <v>2987</v>
      </c>
      <c r="E43" s="101">
        <v>2006</v>
      </c>
      <c r="F43" s="102">
        <v>1828</v>
      </c>
      <c r="G43" s="102">
        <v>1382</v>
      </c>
      <c r="H43" s="102">
        <v>1384</v>
      </c>
      <c r="I43" s="102">
        <v>1367</v>
      </c>
      <c r="J43" s="102">
        <v>1523</v>
      </c>
      <c r="K43" s="102">
        <v>1594</v>
      </c>
      <c r="L43" s="103">
        <v>1531</v>
      </c>
      <c r="M43" s="614"/>
      <c r="N43" s="456">
        <v>7.9699999999999997E-3</v>
      </c>
      <c r="O43" s="2"/>
    </row>
    <row r="44" spans="1:15" ht="16.7" customHeight="1">
      <c r="A44" s="745"/>
      <c r="B44" s="728"/>
      <c r="C44" s="432"/>
      <c r="D44" s="602"/>
      <c r="E44" s="603"/>
      <c r="F44" s="378"/>
      <c r="G44" s="378"/>
      <c r="H44" s="378"/>
      <c r="I44" s="378"/>
      <c r="J44" s="378"/>
      <c r="K44" s="378"/>
      <c r="L44" s="604"/>
      <c r="M44" s="88"/>
      <c r="N44" s="354"/>
      <c r="O44" s="2"/>
    </row>
    <row r="45" spans="1:15" ht="16.7" customHeight="1">
      <c r="A45" s="746" t="s">
        <v>887</v>
      </c>
      <c r="B45" s="703"/>
      <c r="C45" s="164">
        <v>34</v>
      </c>
      <c r="D45" s="498">
        <v>3960</v>
      </c>
      <c r="E45" s="85">
        <v>2844</v>
      </c>
      <c r="F45" s="86">
        <v>2658</v>
      </c>
      <c r="G45" s="86">
        <v>2027</v>
      </c>
      <c r="H45" s="86">
        <v>1991</v>
      </c>
      <c r="I45" s="86">
        <v>1954</v>
      </c>
      <c r="J45" s="86">
        <v>2123</v>
      </c>
      <c r="K45" s="86">
        <v>2219</v>
      </c>
      <c r="L45" s="87">
        <v>2169</v>
      </c>
      <c r="M45" s="470"/>
      <c r="N45" s="202">
        <v>5.9199999999999999E-3</v>
      </c>
      <c r="O45" s="2"/>
    </row>
    <row r="46" spans="1:15" ht="16.7" customHeight="1">
      <c r="A46" s="763"/>
      <c r="B46" s="763"/>
      <c r="C46" s="763"/>
      <c r="D46" s="763"/>
      <c r="E46" s="763"/>
      <c r="F46" s="763"/>
      <c r="G46" s="763"/>
      <c r="H46" s="763"/>
      <c r="I46" s="378"/>
      <c r="J46" s="378"/>
      <c r="K46" s="378"/>
      <c r="L46" s="378"/>
      <c r="N46" s="40"/>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14">
    <mergeCell ref="A43:B43"/>
    <mergeCell ref="A44:B44"/>
    <mergeCell ref="A46:H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9" orientation="landscape" r:id="rId1"/>
  <headerFooter>
    <oddFooter xml:space="preserve">&amp;L&amp;14                         October 31, 2023 Supplementary Financial Information&amp;R&amp;14Page 30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O212"/>
  <sheetViews>
    <sheetView showRuler="0" zoomScale="75" zoomScaleNormal="75" workbookViewId="0"/>
  </sheetViews>
  <sheetFormatPr defaultColWidth="13.28515625" defaultRowHeight="12.75"/>
  <cols>
    <col min="1" max="1" width="4.140625" customWidth="1"/>
    <col min="2" max="2" width="69.5703125" customWidth="1"/>
    <col min="3" max="3" width="6.42578125" customWidth="1"/>
    <col min="4" max="12" width="15.5703125" customWidth="1"/>
    <col min="13" max="13" width="2.28515625" customWidth="1"/>
    <col min="14" max="14" width="14.7109375" customWidth="1"/>
    <col min="15" max="15" width="9.7109375" customWidth="1"/>
    <col min="16" max="16" width="21.85546875" customWidth="1"/>
    <col min="17" max="17" width="15.140625" customWidth="1"/>
    <col min="18" max="18" width="1.85546875" customWidth="1"/>
    <col min="19" max="19" width="10.85546875" customWidth="1"/>
    <col min="20" max="20" width="11.7109375" customWidth="1"/>
    <col min="21" max="30" width="8.7109375" customWidth="1"/>
  </cols>
  <sheetData>
    <row r="1" spans="1:15" ht="16.7" customHeight="1">
      <c r="A1" s="48"/>
      <c r="B1" s="117"/>
      <c r="C1" s="117"/>
      <c r="D1" s="117"/>
      <c r="E1" s="117"/>
      <c r="F1" s="117"/>
      <c r="G1" s="117"/>
      <c r="H1" s="117"/>
      <c r="I1" s="117"/>
      <c r="J1" s="117"/>
      <c r="K1" s="723"/>
      <c r="L1" s="723"/>
      <c r="M1" s="723"/>
      <c r="N1" s="724"/>
      <c r="O1" s="2"/>
    </row>
    <row r="2" spans="1:15" ht="39.200000000000003" customHeight="1">
      <c r="A2" s="49"/>
      <c r="B2" s="12"/>
      <c r="C2" s="12"/>
      <c r="D2" s="12"/>
      <c r="E2" s="12"/>
      <c r="F2" s="12"/>
      <c r="G2" s="12"/>
      <c r="H2" s="12"/>
      <c r="I2" s="12"/>
      <c r="J2" s="12"/>
      <c r="K2" s="726"/>
      <c r="L2" s="726"/>
      <c r="M2" s="726"/>
      <c r="N2" s="727"/>
      <c r="O2" s="2"/>
    </row>
    <row r="3" spans="1:15" ht="16.7" customHeight="1">
      <c r="A3" s="741" t="s">
        <v>888</v>
      </c>
      <c r="B3" s="709"/>
      <c r="C3" s="349"/>
      <c r="D3" s="12"/>
      <c r="E3" s="12"/>
      <c r="F3" s="12"/>
      <c r="G3" s="12"/>
      <c r="H3" s="12"/>
      <c r="I3" s="12"/>
      <c r="J3" s="12"/>
      <c r="K3" s="726"/>
      <c r="L3" s="726"/>
      <c r="M3" s="726"/>
      <c r="N3" s="727"/>
      <c r="O3" s="2"/>
    </row>
    <row r="4" spans="1:15" ht="16.7" customHeight="1">
      <c r="A4" s="773" t="s">
        <v>889</v>
      </c>
      <c r="B4" s="774"/>
      <c r="C4" s="50" t="s">
        <v>156</v>
      </c>
      <c r="D4" s="51" t="s">
        <v>157</v>
      </c>
      <c r="E4" s="51">
        <v>2023</v>
      </c>
      <c r="F4" s="51">
        <v>2023</v>
      </c>
      <c r="G4" s="51">
        <v>2023</v>
      </c>
      <c r="H4" s="51">
        <v>2022</v>
      </c>
      <c r="I4" s="51">
        <v>2022</v>
      </c>
      <c r="J4" s="51">
        <v>2022</v>
      </c>
      <c r="K4" s="51">
        <v>2022</v>
      </c>
      <c r="L4" s="51">
        <v>2021</v>
      </c>
      <c r="M4" s="52"/>
      <c r="N4" s="145" t="s">
        <v>890</v>
      </c>
      <c r="O4" s="2"/>
    </row>
    <row r="5" spans="1:15" ht="16.7" customHeight="1">
      <c r="A5" s="742" t="s">
        <v>595</v>
      </c>
      <c r="B5" s="743"/>
      <c r="C5" s="57" t="s">
        <v>161</v>
      </c>
      <c r="D5" s="58" t="s">
        <v>162</v>
      </c>
      <c r="E5" s="58" t="s">
        <v>163</v>
      </c>
      <c r="F5" s="58" t="s">
        <v>164</v>
      </c>
      <c r="G5" s="58" t="s">
        <v>165</v>
      </c>
      <c r="H5" s="58" t="s">
        <v>162</v>
      </c>
      <c r="I5" s="58" t="s">
        <v>163</v>
      </c>
      <c r="J5" s="58" t="s">
        <v>164</v>
      </c>
      <c r="K5" s="58" t="s">
        <v>165</v>
      </c>
      <c r="L5" s="58" t="s">
        <v>162</v>
      </c>
      <c r="M5" s="58"/>
      <c r="N5" s="455" t="s">
        <v>602</v>
      </c>
      <c r="O5" s="2"/>
    </row>
    <row r="6" spans="1:15" ht="16.7" customHeight="1">
      <c r="A6" s="805"/>
      <c r="B6" s="805"/>
      <c r="C6" s="601"/>
      <c r="D6" s="589"/>
      <c r="E6" s="589"/>
      <c r="F6" s="589"/>
      <c r="G6" s="589"/>
      <c r="H6" s="589"/>
      <c r="I6" s="589"/>
      <c r="J6" s="589"/>
      <c r="K6" s="589"/>
      <c r="L6" s="589"/>
      <c r="M6" s="210"/>
      <c r="N6" s="589"/>
    </row>
    <row r="7" spans="1:15" ht="16.7" customHeight="1">
      <c r="A7" s="745" t="s">
        <v>754</v>
      </c>
      <c r="B7" s="728"/>
      <c r="C7" s="432"/>
      <c r="D7" s="354"/>
      <c r="E7" s="437"/>
      <c r="F7" s="6"/>
      <c r="G7" s="6"/>
      <c r="H7" s="6"/>
      <c r="I7" s="6"/>
      <c r="J7" s="6"/>
      <c r="K7" s="6"/>
      <c r="L7" s="438"/>
      <c r="M7" s="88"/>
      <c r="N7" s="354"/>
      <c r="O7" s="2"/>
    </row>
    <row r="8" spans="1:15" ht="16.7" customHeight="1">
      <c r="A8" s="521"/>
      <c r="B8" s="115" t="s">
        <v>603</v>
      </c>
      <c r="C8" s="162">
        <v>1</v>
      </c>
      <c r="D8" s="94">
        <v>419</v>
      </c>
      <c r="E8" s="95">
        <v>376</v>
      </c>
      <c r="F8" s="96">
        <v>379</v>
      </c>
      <c r="G8" s="96">
        <v>298</v>
      </c>
      <c r="H8" s="96">
        <v>285</v>
      </c>
      <c r="I8" s="96">
        <v>294</v>
      </c>
      <c r="J8" s="96">
        <v>306</v>
      </c>
      <c r="K8" s="96">
        <v>329</v>
      </c>
      <c r="L8" s="97">
        <v>339</v>
      </c>
      <c r="M8" s="88"/>
      <c r="N8" s="183">
        <v>2.3600000000000001E-3</v>
      </c>
      <c r="O8" s="2"/>
    </row>
    <row r="9" spans="1:15" ht="16.7" customHeight="1">
      <c r="A9" s="612"/>
      <c r="B9" s="197" t="s">
        <v>767</v>
      </c>
      <c r="C9" s="164">
        <v>2</v>
      </c>
      <c r="D9" s="84">
        <v>397</v>
      </c>
      <c r="E9" s="85">
        <v>316</v>
      </c>
      <c r="F9" s="86">
        <v>318</v>
      </c>
      <c r="G9" s="86">
        <v>227</v>
      </c>
      <c r="H9" s="86">
        <v>210</v>
      </c>
      <c r="I9" s="86">
        <v>191</v>
      </c>
      <c r="J9" s="86">
        <v>193</v>
      </c>
      <c r="K9" s="86">
        <v>195</v>
      </c>
      <c r="L9" s="87">
        <v>196</v>
      </c>
      <c r="M9" s="88"/>
      <c r="N9" s="202">
        <v>3.4199999999999999E-3</v>
      </c>
      <c r="O9" s="2"/>
    </row>
    <row r="10" spans="1:15" ht="16.7" customHeight="1">
      <c r="A10" s="767" t="s">
        <v>886</v>
      </c>
      <c r="B10" s="764"/>
      <c r="C10" s="344">
        <v>3</v>
      </c>
      <c r="D10" s="321">
        <v>816</v>
      </c>
      <c r="E10" s="381">
        <v>692</v>
      </c>
      <c r="F10" s="382">
        <v>697</v>
      </c>
      <c r="G10" s="382">
        <v>525</v>
      </c>
      <c r="H10" s="382">
        <v>495</v>
      </c>
      <c r="I10" s="382">
        <v>485</v>
      </c>
      <c r="J10" s="382">
        <v>499</v>
      </c>
      <c r="K10" s="382">
        <v>524</v>
      </c>
      <c r="L10" s="383">
        <v>535</v>
      </c>
      <c r="M10" s="88"/>
      <c r="N10" s="609">
        <v>2.7799999999999999E-3</v>
      </c>
      <c r="O10" s="2"/>
    </row>
    <row r="11" spans="1:15" ht="16.7" customHeight="1">
      <c r="A11" s="745"/>
      <c r="B11" s="728"/>
      <c r="C11" s="432"/>
      <c r="D11" s="602"/>
      <c r="E11" s="603"/>
      <c r="F11" s="378"/>
      <c r="G11" s="378"/>
      <c r="H11" s="378"/>
      <c r="I11" s="378"/>
      <c r="J11" s="378"/>
      <c r="K11" s="378"/>
      <c r="L11" s="604"/>
      <c r="M11" s="88"/>
      <c r="N11" s="354"/>
      <c r="O11" s="2"/>
    </row>
    <row r="12" spans="1:15" ht="16.7" customHeight="1">
      <c r="A12" s="740" t="s">
        <v>843</v>
      </c>
      <c r="B12" s="703"/>
      <c r="D12" s="88"/>
      <c r="E12" s="279"/>
      <c r="M12" s="88"/>
      <c r="N12" s="88"/>
      <c r="O12" s="2"/>
    </row>
    <row r="13" spans="1:15" ht="16.7" customHeight="1">
      <c r="A13" s="807" t="s">
        <v>844</v>
      </c>
      <c r="B13" s="703"/>
      <c r="D13" s="88"/>
      <c r="E13" s="279"/>
      <c r="M13" s="88"/>
      <c r="N13" s="88"/>
      <c r="O13" s="2"/>
    </row>
    <row r="14" spans="1:15" ht="16.7" customHeight="1">
      <c r="A14" s="521"/>
      <c r="B14" s="115" t="s">
        <v>798</v>
      </c>
      <c r="C14" s="162">
        <v>4</v>
      </c>
      <c r="D14" s="94">
        <v>404</v>
      </c>
      <c r="E14" s="95">
        <v>173</v>
      </c>
      <c r="F14" s="96">
        <v>161</v>
      </c>
      <c r="G14" s="96">
        <v>67</v>
      </c>
      <c r="H14" s="96">
        <v>61</v>
      </c>
      <c r="I14" s="96">
        <v>46</v>
      </c>
      <c r="J14" s="96">
        <v>40</v>
      </c>
      <c r="K14" s="96">
        <v>65</v>
      </c>
      <c r="L14" s="97">
        <v>56</v>
      </c>
      <c r="M14" s="88"/>
      <c r="N14" s="183">
        <v>5.79E-3</v>
      </c>
      <c r="O14" s="2"/>
    </row>
    <row r="15" spans="1:15" ht="16.7" customHeight="1">
      <c r="A15" s="521"/>
      <c r="B15" s="115" t="s">
        <v>799</v>
      </c>
      <c r="C15" s="162">
        <v>5</v>
      </c>
      <c r="D15" s="94">
        <v>68</v>
      </c>
      <c r="E15" s="95">
        <v>70</v>
      </c>
      <c r="F15" s="96">
        <v>93</v>
      </c>
      <c r="G15" s="96">
        <v>36</v>
      </c>
      <c r="H15" s="96">
        <v>34</v>
      </c>
      <c r="I15" s="96">
        <v>42</v>
      </c>
      <c r="J15" s="96">
        <v>46</v>
      </c>
      <c r="K15" s="96">
        <v>46</v>
      </c>
      <c r="L15" s="97">
        <v>58</v>
      </c>
      <c r="M15" s="88"/>
      <c r="N15" s="183">
        <v>9.0299999999999998E-3</v>
      </c>
      <c r="O15" s="2"/>
    </row>
    <row r="16" spans="1:15" ht="16.7" customHeight="1">
      <c r="A16" s="521"/>
      <c r="B16" s="115" t="s">
        <v>800</v>
      </c>
      <c r="C16" s="162">
        <v>6</v>
      </c>
      <c r="D16" s="94">
        <v>312</v>
      </c>
      <c r="E16" s="95">
        <v>237</v>
      </c>
      <c r="F16" s="96">
        <v>298</v>
      </c>
      <c r="G16" s="96">
        <v>202</v>
      </c>
      <c r="H16" s="96">
        <v>92</v>
      </c>
      <c r="I16" s="96">
        <v>71</v>
      </c>
      <c r="J16" s="96">
        <v>94</v>
      </c>
      <c r="K16" s="96">
        <v>97</v>
      </c>
      <c r="L16" s="97">
        <v>143</v>
      </c>
      <c r="M16" s="88"/>
      <c r="N16" s="183">
        <v>1.027E-2</v>
      </c>
      <c r="O16" s="2"/>
    </row>
    <row r="17" spans="1:15" ht="16.7" customHeight="1">
      <c r="A17" s="521"/>
      <c r="B17" s="115" t="s">
        <v>801</v>
      </c>
      <c r="C17" s="162">
        <v>7</v>
      </c>
      <c r="D17" s="94">
        <v>200</v>
      </c>
      <c r="E17" s="95">
        <v>165</v>
      </c>
      <c r="F17" s="96">
        <v>60</v>
      </c>
      <c r="G17" s="96">
        <v>34</v>
      </c>
      <c r="H17" s="96">
        <v>47</v>
      </c>
      <c r="I17" s="96">
        <v>37</v>
      </c>
      <c r="J17" s="96">
        <v>42</v>
      </c>
      <c r="K17" s="96">
        <v>43</v>
      </c>
      <c r="L17" s="97">
        <v>38</v>
      </c>
      <c r="M17" s="88"/>
      <c r="N17" s="183">
        <v>8.4600000000000005E-3</v>
      </c>
      <c r="O17" s="2"/>
    </row>
    <row r="18" spans="1:15" ht="16.7" customHeight="1">
      <c r="A18" s="521"/>
      <c r="B18" s="115" t="s">
        <v>802</v>
      </c>
      <c r="C18" s="162">
        <v>8</v>
      </c>
      <c r="D18" s="94">
        <v>131</v>
      </c>
      <c r="E18" s="95">
        <v>180</v>
      </c>
      <c r="F18" s="96">
        <v>224</v>
      </c>
      <c r="G18" s="96">
        <v>168</v>
      </c>
      <c r="H18" s="96">
        <v>189</v>
      </c>
      <c r="I18" s="96">
        <v>187</v>
      </c>
      <c r="J18" s="96">
        <v>225</v>
      </c>
      <c r="K18" s="96">
        <v>265</v>
      </c>
      <c r="L18" s="97">
        <v>190</v>
      </c>
      <c r="M18" s="88"/>
      <c r="N18" s="183">
        <v>7.1199999999999996E-3</v>
      </c>
      <c r="O18" s="2"/>
    </row>
    <row r="19" spans="1:15" ht="16.7" customHeight="1">
      <c r="A19" s="521"/>
      <c r="B19" s="115" t="s">
        <v>566</v>
      </c>
      <c r="C19" s="162">
        <v>9</v>
      </c>
      <c r="D19" s="94">
        <v>4</v>
      </c>
      <c r="E19" s="95">
        <v>4</v>
      </c>
      <c r="F19" s="96">
        <v>2</v>
      </c>
      <c r="G19" s="96">
        <v>1</v>
      </c>
      <c r="H19" s="96">
        <v>1</v>
      </c>
      <c r="I19" s="96">
        <v>0</v>
      </c>
      <c r="J19" s="96">
        <v>0</v>
      </c>
      <c r="K19" s="96">
        <v>2</v>
      </c>
      <c r="L19" s="97">
        <v>1</v>
      </c>
      <c r="M19" s="88"/>
      <c r="N19" s="183">
        <v>2.0899999999999998E-3</v>
      </c>
      <c r="O19" s="2"/>
    </row>
    <row r="20" spans="1:15" ht="16.7" customHeight="1">
      <c r="A20" s="521"/>
      <c r="B20" s="115" t="s">
        <v>803</v>
      </c>
      <c r="C20" s="162">
        <v>10</v>
      </c>
      <c r="D20" s="94">
        <v>0</v>
      </c>
      <c r="E20" s="95">
        <v>0</v>
      </c>
      <c r="F20" s="96">
        <v>0</v>
      </c>
      <c r="G20" s="96">
        <v>0</v>
      </c>
      <c r="H20" s="96">
        <v>0</v>
      </c>
      <c r="I20" s="96">
        <v>0</v>
      </c>
      <c r="J20" s="96">
        <v>0</v>
      </c>
      <c r="K20" s="96">
        <v>0</v>
      </c>
      <c r="L20" s="97">
        <v>0</v>
      </c>
      <c r="M20" s="88"/>
      <c r="N20" s="183">
        <v>0</v>
      </c>
      <c r="O20" s="2"/>
    </row>
    <row r="21" spans="1:15" ht="16.7" customHeight="1">
      <c r="A21" s="521"/>
      <c r="B21" s="115" t="s">
        <v>804</v>
      </c>
      <c r="C21" s="162">
        <v>11</v>
      </c>
      <c r="D21" s="94">
        <v>361</v>
      </c>
      <c r="E21" s="95">
        <v>146</v>
      </c>
      <c r="F21" s="96">
        <v>213</v>
      </c>
      <c r="G21" s="96">
        <v>132</v>
      </c>
      <c r="H21" s="96">
        <v>143</v>
      </c>
      <c r="I21" s="96">
        <v>112</v>
      </c>
      <c r="J21" s="96">
        <v>115</v>
      </c>
      <c r="K21" s="96">
        <v>155</v>
      </c>
      <c r="L21" s="97">
        <v>130</v>
      </c>
      <c r="M21" s="88"/>
      <c r="N21" s="183">
        <v>8.8999999999999999E-3</v>
      </c>
      <c r="O21" s="2"/>
    </row>
    <row r="22" spans="1:15" ht="16.7" customHeight="1">
      <c r="A22" s="521"/>
      <c r="B22" s="595" t="s">
        <v>851</v>
      </c>
      <c r="C22" s="162">
        <v>12</v>
      </c>
      <c r="D22" s="596">
        <v>202</v>
      </c>
      <c r="E22" s="597">
        <v>27</v>
      </c>
      <c r="F22" s="598">
        <v>24</v>
      </c>
      <c r="G22" s="598">
        <v>24</v>
      </c>
      <c r="H22" s="598">
        <v>31</v>
      </c>
      <c r="I22" s="598">
        <v>1</v>
      </c>
      <c r="J22" s="598">
        <v>13</v>
      </c>
      <c r="K22" s="598">
        <v>40</v>
      </c>
      <c r="L22" s="599">
        <v>32</v>
      </c>
      <c r="M22" s="88"/>
      <c r="N22" s="600">
        <v>1.376E-2</v>
      </c>
      <c r="O22" s="2"/>
    </row>
    <row r="23" spans="1:15" ht="16.7" customHeight="1">
      <c r="A23" s="521"/>
      <c r="B23" s="595" t="s">
        <v>852</v>
      </c>
      <c r="C23" s="162">
        <v>13</v>
      </c>
      <c r="D23" s="596">
        <v>105</v>
      </c>
      <c r="E23" s="597">
        <v>68</v>
      </c>
      <c r="F23" s="598">
        <v>54</v>
      </c>
      <c r="G23" s="598">
        <v>50</v>
      </c>
      <c r="H23" s="598">
        <v>51</v>
      </c>
      <c r="I23" s="598">
        <v>31</v>
      </c>
      <c r="J23" s="598">
        <v>22</v>
      </c>
      <c r="K23" s="598">
        <v>22</v>
      </c>
      <c r="L23" s="599">
        <v>21</v>
      </c>
      <c r="M23" s="88"/>
      <c r="N23" s="600">
        <v>6.8199999999999997E-3</v>
      </c>
      <c r="O23" s="2"/>
    </row>
    <row r="24" spans="1:15" ht="16.7" customHeight="1">
      <c r="A24" s="521"/>
      <c r="B24" s="595" t="s">
        <v>845</v>
      </c>
      <c r="C24" s="162">
        <v>14</v>
      </c>
      <c r="D24" s="596">
        <v>2</v>
      </c>
      <c r="E24" s="597">
        <v>3</v>
      </c>
      <c r="F24" s="598">
        <v>5</v>
      </c>
      <c r="G24" s="598">
        <v>2</v>
      </c>
      <c r="H24" s="598">
        <v>2</v>
      </c>
      <c r="I24" s="598">
        <v>2</v>
      </c>
      <c r="J24" s="598">
        <v>2</v>
      </c>
      <c r="K24" s="598">
        <v>4</v>
      </c>
      <c r="L24" s="599">
        <v>4</v>
      </c>
      <c r="M24" s="88"/>
      <c r="N24" s="600">
        <v>1.57E-3</v>
      </c>
      <c r="O24" s="2"/>
    </row>
    <row r="25" spans="1:15" ht="16.7" customHeight="1">
      <c r="A25" s="521"/>
      <c r="B25" s="595" t="s">
        <v>853</v>
      </c>
      <c r="C25" s="162">
        <v>15</v>
      </c>
      <c r="D25" s="596">
        <v>52</v>
      </c>
      <c r="E25" s="597">
        <v>48</v>
      </c>
      <c r="F25" s="598">
        <v>130</v>
      </c>
      <c r="G25" s="598">
        <v>56</v>
      </c>
      <c r="H25" s="598">
        <v>59</v>
      </c>
      <c r="I25" s="598">
        <v>78</v>
      </c>
      <c r="J25" s="598">
        <v>78</v>
      </c>
      <c r="K25" s="598">
        <v>89</v>
      </c>
      <c r="L25" s="599">
        <v>73</v>
      </c>
      <c r="M25" s="88"/>
      <c r="N25" s="600">
        <v>5.6499999999999996E-3</v>
      </c>
      <c r="O25" s="2"/>
    </row>
    <row r="26" spans="1:15" ht="16.7" customHeight="1">
      <c r="A26" s="521"/>
      <c r="B26" s="559" t="s">
        <v>805</v>
      </c>
      <c r="C26" s="162">
        <v>16</v>
      </c>
      <c r="D26" s="94">
        <v>2</v>
      </c>
      <c r="E26" s="95">
        <v>2</v>
      </c>
      <c r="F26" s="96">
        <v>8</v>
      </c>
      <c r="G26" s="96">
        <v>14</v>
      </c>
      <c r="H26" s="96">
        <v>14</v>
      </c>
      <c r="I26" s="96">
        <v>6</v>
      </c>
      <c r="J26" s="96">
        <v>4</v>
      </c>
      <c r="K26" s="96">
        <v>3</v>
      </c>
      <c r="L26" s="97">
        <v>2</v>
      </c>
      <c r="M26" s="88"/>
      <c r="N26" s="183">
        <v>6.0999999999999997E-4</v>
      </c>
      <c r="O26" s="2"/>
    </row>
    <row r="27" spans="1:15" ht="16.7" customHeight="1">
      <c r="A27" s="521"/>
      <c r="B27" s="115" t="s">
        <v>806</v>
      </c>
      <c r="C27" s="162">
        <v>17</v>
      </c>
      <c r="D27" s="94">
        <v>0</v>
      </c>
      <c r="E27" s="95">
        <v>0</v>
      </c>
      <c r="F27" s="96">
        <v>2</v>
      </c>
      <c r="G27" s="96">
        <v>0</v>
      </c>
      <c r="H27" s="96">
        <v>0</v>
      </c>
      <c r="I27" s="96">
        <v>0</v>
      </c>
      <c r="J27" s="96">
        <v>55</v>
      </c>
      <c r="K27" s="96">
        <v>67</v>
      </c>
      <c r="L27" s="97">
        <v>63</v>
      </c>
      <c r="M27" s="88"/>
      <c r="N27" s="183">
        <v>0</v>
      </c>
      <c r="O27" s="2"/>
    </row>
    <row r="28" spans="1:15" ht="16.7" customHeight="1">
      <c r="A28" s="521"/>
      <c r="B28" s="559" t="s">
        <v>807</v>
      </c>
      <c r="C28" s="162">
        <v>18</v>
      </c>
      <c r="D28" s="94">
        <v>150</v>
      </c>
      <c r="E28" s="95">
        <v>95</v>
      </c>
      <c r="F28" s="96">
        <v>74</v>
      </c>
      <c r="G28" s="96">
        <v>72</v>
      </c>
      <c r="H28" s="96">
        <v>63</v>
      </c>
      <c r="I28" s="96">
        <v>64</v>
      </c>
      <c r="J28" s="96">
        <v>64</v>
      </c>
      <c r="K28" s="96">
        <v>63</v>
      </c>
      <c r="L28" s="97">
        <v>73</v>
      </c>
      <c r="M28" s="88"/>
      <c r="N28" s="183">
        <v>9.58E-3</v>
      </c>
      <c r="O28" s="2"/>
    </row>
    <row r="29" spans="1:15" ht="16.7" customHeight="1">
      <c r="A29" s="521"/>
      <c r="B29" s="115" t="s">
        <v>808</v>
      </c>
      <c r="C29" s="162">
        <v>19</v>
      </c>
      <c r="D29" s="94">
        <v>1</v>
      </c>
      <c r="E29" s="95">
        <v>2</v>
      </c>
      <c r="F29" s="96">
        <v>2</v>
      </c>
      <c r="G29" s="96">
        <v>2</v>
      </c>
      <c r="H29" s="96">
        <v>3</v>
      </c>
      <c r="I29" s="96">
        <v>14</v>
      </c>
      <c r="J29" s="96">
        <v>14</v>
      </c>
      <c r="K29" s="96">
        <v>15</v>
      </c>
      <c r="L29" s="97">
        <v>2</v>
      </c>
      <c r="M29" s="88"/>
      <c r="N29" s="183">
        <v>8.0000000000000007E-5</v>
      </c>
      <c r="O29" s="2"/>
    </row>
    <row r="30" spans="1:15" ht="16.7" customHeight="1">
      <c r="A30" s="521"/>
      <c r="B30" s="115" t="s">
        <v>857</v>
      </c>
      <c r="C30" s="162">
        <v>20</v>
      </c>
      <c r="D30" s="94">
        <v>2</v>
      </c>
      <c r="E30" s="95">
        <v>2</v>
      </c>
      <c r="F30" s="96">
        <v>2</v>
      </c>
      <c r="G30" s="96">
        <v>2</v>
      </c>
      <c r="H30" s="96">
        <v>2</v>
      </c>
      <c r="I30" s="96">
        <v>1</v>
      </c>
      <c r="J30" s="96">
        <v>1</v>
      </c>
      <c r="K30" s="96">
        <v>1</v>
      </c>
      <c r="L30" s="97">
        <v>2</v>
      </c>
      <c r="M30" s="88"/>
      <c r="N30" s="183">
        <v>1.5399999999999999E-3</v>
      </c>
      <c r="O30" s="2"/>
    </row>
    <row r="31" spans="1:15" ht="16.7" customHeight="1">
      <c r="A31" s="521"/>
      <c r="B31" s="115" t="s">
        <v>810</v>
      </c>
      <c r="C31" s="162">
        <v>21</v>
      </c>
      <c r="D31" s="94">
        <v>760</v>
      </c>
      <c r="E31" s="95">
        <v>450</v>
      </c>
      <c r="F31" s="96">
        <v>274</v>
      </c>
      <c r="G31" s="96">
        <v>223.6</v>
      </c>
      <c r="H31" s="96">
        <v>266</v>
      </c>
      <c r="I31" s="96">
        <v>372</v>
      </c>
      <c r="J31" s="96">
        <v>384</v>
      </c>
      <c r="K31" s="96">
        <v>354</v>
      </c>
      <c r="L31" s="97">
        <v>344</v>
      </c>
      <c r="M31" s="88"/>
      <c r="N31" s="183">
        <v>1.159E-2</v>
      </c>
      <c r="O31" s="2"/>
    </row>
    <row r="32" spans="1:15" ht="16.7" customHeight="1">
      <c r="A32" s="521"/>
      <c r="B32" s="595" t="s">
        <v>858</v>
      </c>
      <c r="C32" s="162">
        <v>22</v>
      </c>
      <c r="D32" s="596">
        <v>0</v>
      </c>
      <c r="E32" s="597">
        <v>0</v>
      </c>
      <c r="F32" s="598">
        <v>0</v>
      </c>
      <c r="G32" s="598">
        <v>0</v>
      </c>
      <c r="H32" s="598">
        <v>0</v>
      </c>
      <c r="I32" s="598">
        <v>0</v>
      </c>
      <c r="J32" s="598">
        <v>0</v>
      </c>
      <c r="K32" s="598">
        <v>0</v>
      </c>
      <c r="L32" s="599">
        <v>0</v>
      </c>
      <c r="M32" s="88"/>
      <c r="N32" s="600">
        <v>0</v>
      </c>
      <c r="O32" s="2"/>
    </row>
    <row r="33" spans="1:15" ht="16.7" customHeight="1">
      <c r="A33" s="521"/>
      <c r="B33" s="595" t="s">
        <v>859</v>
      </c>
      <c r="C33" s="162">
        <v>23</v>
      </c>
      <c r="D33" s="596">
        <v>2</v>
      </c>
      <c r="E33" s="597">
        <v>2</v>
      </c>
      <c r="F33" s="598">
        <v>3</v>
      </c>
      <c r="G33" s="598">
        <v>1</v>
      </c>
      <c r="H33" s="598">
        <v>1</v>
      </c>
      <c r="I33" s="598">
        <v>3</v>
      </c>
      <c r="J33" s="598">
        <v>3</v>
      </c>
      <c r="K33" s="598">
        <v>3</v>
      </c>
      <c r="L33" s="599">
        <v>5</v>
      </c>
      <c r="M33" s="88"/>
      <c r="N33" s="600">
        <v>1.01E-3</v>
      </c>
      <c r="O33" s="2"/>
    </row>
    <row r="34" spans="1:15" ht="16.7" customHeight="1">
      <c r="A34" s="521"/>
      <c r="B34" s="595" t="s">
        <v>860</v>
      </c>
      <c r="C34" s="162">
        <v>24</v>
      </c>
      <c r="D34" s="596">
        <v>228</v>
      </c>
      <c r="E34" s="597">
        <v>250</v>
      </c>
      <c r="F34" s="598">
        <v>107</v>
      </c>
      <c r="G34" s="598">
        <v>97</v>
      </c>
      <c r="H34" s="598">
        <v>136</v>
      </c>
      <c r="I34" s="598">
        <v>132</v>
      </c>
      <c r="J34" s="598">
        <v>157</v>
      </c>
      <c r="K34" s="598">
        <v>133</v>
      </c>
      <c r="L34" s="599">
        <v>132</v>
      </c>
      <c r="M34" s="88"/>
      <c r="N34" s="600">
        <v>1.3679999999999999E-2</v>
      </c>
      <c r="O34" s="2"/>
    </row>
    <row r="35" spans="1:15" ht="16.7" customHeight="1">
      <c r="A35" s="521"/>
      <c r="B35" s="595" t="s">
        <v>861</v>
      </c>
      <c r="C35" s="162">
        <v>25</v>
      </c>
      <c r="D35" s="596">
        <v>380</v>
      </c>
      <c r="E35" s="597">
        <v>44</v>
      </c>
      <c r="F35" s="598">
        <v>40</v>
      </c>
      <c r="G35" s="598">
        <v>35.6</v>
      </c>
      <c r="H35" s="598">
        <v>66</v>
      </c>
      <c r="I35" s="598">
        <v>84</v>
      </c>
      <c r="J35" s="598">
        <v>58</v>
      </c>
      <c r="K35" s="598">
        <v>76</v>
      </c>
      <c r="L35" s="599">
        <v>44</v>
      </c>
      <c r="M35" s="88"/>
      <c r="N35" s="600">
        <v>2.3900000000000001E-2</v>
      </c>
      <c r="O35" s="2"/>
    </row>
    <row r="36" spans="1:15" ht="16.7" customHeight="1">
      <c r="A36" s="521"/>
      <c r="B36" s="595" t="s">
        <v>862</v>
      </c>
      <c r="C36" s="162">
        <v>26</v>
      </c>
      <c r="D36" s="596">
        <v>127</v>
      </c>
      <c r="E36" s="597">
        <v>122</v>
      </c>
      <c r="F36" s="598">
        <v>107</v>
      </c>
      <c r="G36" s="598">
        <v>83</v>
      </c>
      <c r="H36" s="598">
        <v>53</v>
      </c>
      <c r="I36" s="598">
        <v>140</v>
      </c>
      <c r="J36" s="598">
        <v>152</v>
      </c>
      <c r="K36" s="598">
        <v>135</v>
      </c>
      <c r="L36" s="599">
        <v>154</v>
      </c>
      <c r="M36" s="88"/>
      <c r="N36" s="600">
        <v>8.2299999999999995E-3</v>
      </c>
      <c r="O36" s="2"/>
    </row>
    <row r="37" spans="1:15" ht="16.7" customHeight="1">
      <c r="A37" s="521"/>
      <c r="B37" s="595" t="s">
        <v>522</v>
      </c>
      <c r="C37" s="162">
        <v>27</v>
      </c>
      <c r="D37" s="596">
        <v>23</v>
      </c>
      <c r="E37" s="597">
        <v>32</v>
      </c>
      <c r="F37" s="598">
        <v>17</v>
      </c>
      <c r="G37" s="598">
        <v>7</v>
      </c>
      <c r="H37" s="598">
        <v>10</v>
      </c>
      <c r="I37" s="598">
        <v>13</v>
      </c>
      <c r="J37" s="598">
        <v>14</v>
      </c>
      <c r="K37" s="598">
        <v>7</v>
      </c>
      <c r="L37" s="599">
        <v>9</v>
      </c>
      <c r="M37" s="88"/>
      <c r="N37" s="600">
        <v>1.8400000000000001E-3</v>
      </c>
      <c r="O37" s="2"/>
    </row>
    <row r="38" spans="1:15" ht="16.7" customHeight="1">
      <c r="A38" s="521"/>
      <c r="B38" s="115" t="s">
        <v>891</v>
      </c>
      <c r="C38" s="162">
        <v>28</v>
      </c>
      <c r="D38" s="94">
        <v>43</v>
      </c>
      <c r="E38" s="95">
        <v>47</v>
      </c>
      <c r="F38" s="96">
        <v>7</v>
      </c>
      <c r="G38" s="96">
        <v>6.4</v>
      </c>
      <c r="H38" s="96">
        <v>25</v>
      </c>
      <c r="I38" s="96">
        <v>22</v>
      </c>
      <c r="J38" s="96">
        <v>24</v>
      </c>
      <c r="K38" s="96">
        <v>32</v>
      </c>
      <c r="L38" s="97">
        <v>12</v>
      </c>
      <c r="M38" s="88"/>
      <c r="N38" s="183">
        <v>5.9999999999999995E-4</v>
      </c>
      <c r="O38" s="2"/>
    </row>
    <row r="39" spans="1:15" ht="16.7" customHeight="1">
      <c r="A39" s="521"/>
      <c r="B39" s="595" t="s">
        <v>863</v>
      </c>
      <c r="C39" s="162">
        <v>29</v>
      </c>
      <c r="D39" s="596">
        <v>43</v>
      </c>
      <c r="E39" s="597">
        <v>47</v>
      </c>
      <c r="F39" s="598">
        <v>7</v>
      </c>
      <c r="G39" s="598">
        <v>6.4</v>
      </c>
      <c r="H39" s="598">
        <v>25</v>
      </c>
      <c r="I39" s="598">
        <v>22</v>
      </c>
      <c r="J39" s="598">
        <v>24</v>
      </c>
      <c r="K39" s="598">
        <v>32</v>
      </c>
      <c r="L39" s="599">
        <v>12</v>
      </c>
      <c r="M39" s="88"/>
      <c r="N39" s="600">
        <v>6.4999999999999997E-4</v>
      </c>
      <c r="O39" s="2"/>
    </row>
    <row r="40" spans="1:15" ht="16.7" customHeight="1">
      <c r="A40" s="521"/>
      <c r="B40" s="595" t="s">
        <v>864</v>
      </c>
      <c r="C40" s="162">
        <v>30</v>
      </c>
      <c r="D40" s="596">
        <v>0</v>
      </c>
      <c r="E40" s="597">
        <v>0</v>
      </c>
      <c r="F40" s="598">
        <v>0</v>
      </c>
      <c r="G40" s="598">
        <v>0</v>
      </c>
      <c r="H40" s="598">
        <v>0</v>
      </c>
      <c r="I40" s="598">
        <v>0</v>
      </c>
      <c r="J40" s="598">
        <v>0</v>
      </c>
      <c r="K40" s="598">
        <v>0</v>
      </c>
      <c r="L40" s="599">
        <v>0</v>
      </c>
      <c r="M40" s="88"/>
      <c r="N40" s="600">
        <v>0</v>
      </c>
      <c r="O40" s="2"/>
    </row>
    <row r="41" spans="1:15" ht="16.7" customHeight="1">
      <c r="A41" s="521"/>
      <c r="B41" s="115" t="s">
        <v>812</v>
      </c>
      <c r="C41" s="162">
        <v>31</v>
      </c>
      <c r="D41" s="94">
        <v>3</v>
      </c>
      <c r="E41" s="95">
        <v>3</v>
      </c>
      <c r="F41" s="96">
        <v>3</v>
      </c>
      <c r="G41" s="96">
        <v>3</v>
      </c>
      <c r="H41" s="96">
        <v>3</v>
      </c>
      <c r="I41" s="96">
        <v>0</v>
      </c>
      <c r="J41" s="96">
        <v>2</v>
      </c>
      <c r="K41" s="96">
        <v>2</v>
      </c>
      <c r="L41" s="97">
        <v>2</v>
      </c>
      <c r="M41" s="88"/>
      <c r="N41" s="183">
        <v>1.09E-3</v>
      </c>
      <c r="O41" s="2"/>
    </row>
    <row r="42" spans="1:15" ht="16.7" customHeight="1">
      <c r="A42" s="612"/>
      <c r="B42" s="197" t="s">
        <v>522</v>
      </c>
      <c r="C42" s="164">
        <v>32</v>
      </c>
      <c r="D42" s="84">
        <v>19</v>
      </c>
      <c r="E42" s="85">
        <v>0</v>
      </c>
      <c r="F42" s="86">
        <v>6</v>
      </c>
      <c r="G42" s="86">
        <v>12</v>
      </c>
      <c r="H42" s="86">
        <v>9</v>
      </c>
      <c r="I42" s="86">
        <v>13</v>
      </c>
      <c r="J42" s="86">
        <v>6</v>
      </c>
      <c r="K42" s="86">
        <v>4</v>
      </c>
      <c r="L42" s="87">
        <v>20</v>
      </c>
      <c r="M42" s="88"/>
      <c r="N42" s="202">
        <v>1.095E-2</v>
      </c>
      <c r="O42" s="2"/>
    </row>
    <row r="43" spans="1:15" ht="16.7" customHeight="1">
      <c r="A43" s="776" t="s">
        <v>813</v>
      </c>
      <c r="B43" s="777"/>
      <c r="C43" s="99">
        <v>33</v>
      </c>
      <c r="D43" s="100">
        <v>2460</v>
      </c>
      <c r="E43" s="101">
        <v>1576</v>
      </c>
      <c r="F43" s="102">
        <v>1429</v>
      </c>
      <c r="G43" s="102">
        <v>975</v>
      </c>
      <c r="H43" s="102">
        <v>952</v>
      </c>
      <c r="I43" s="102">
        <v>987</v>
      </c>
      <c r="J43" s="102">
        <v>1116</v>
      </c>
      <c r="K43" s="102">
        <v>1214</v>
      </c>
      <c r="L43" s="103">
        <v>1136</v>
      </c>
      <c r="M43" s="91"/>
      <c r="N43" s="456">
        <v>6.5700000000000003E-3</v>
      </c>
      <c r="O43" s="2"/>
    </row>
    <row r="44" spans="1:15" ht="16.7" customHeight="1">
      <c r="A44" s="745"/>
      <c r="B44" s="728"/>
      <c r="C44" s="511"/>
      <c r="D44" s="602"/>
      <c r="E44" s="603"/>
      <c r="F44" s="378"/>
      <c r="G44" s="378"/>
      <c r="H44" s="378"/>
      <c r="I44" s="378"/>
      <c r="J44" s="378"/>
      <c r="K44" s="378"/>
      <c r="L44" s="604"/>
      <c r="M44" s="88"/>
      <c r="N44" s="354"/>
      <c r="O44" s="2"/>
    </row>
    <row r="45" spans="1:15" ht="16.7" customHeight="1">
      <c r="A45" s="746" t="s">
        <v>892</v>
      </c>
      <c r="B45" s="703"/>
      <c r="C45" s="164">
        <v>34</v>
      </c>
      <c r="D45" s="84">
        <v>3276</v>
      </c>
      <c r="E45" s="85">
        <v>2268</v>
      </c>
      <c r="F45" s="86">
        <v>2126</v>
      </c>
      <c r="G45" s="86">
        <v>1500</v>
      </c>
      <c r="H45" s="86">
        <v>1447</v>
      </c>
      <c r="I45" s="86">
        <v>1472</v>
      </c>
      <c r="J45" s="86">
        <v>1615</v>
      </c>
      <c r="K45" s="86">
        <v>1738</v>
      </c>
      <c r="L45" s="87">
        <v>1671</v>
      </c>
      <c r="M45" s="88"/>
      <c r="N45" s="202">
        <v>4.9100000000000003E-3</v>
      </c>
      <c r="O45" s="2"/>
    </row>
    <row r="46" spans="1:15" ht="16.7" customHeight="1">
      <c r="A46" s="737" t="s">
        <v>893</v>
      </c>
      <c r="B46" s="737"/>
      <c r="C46" s="737"/>
      <c r="D46" s="737"/>
      <c r="E46" s="737"/>
      <c r="F46" s="737"/>
      <c r="G46" s="737"/>
      <c r="H46" s="737"/>
      <c r="I46" s="737"/>
      <c r="J46" s="737"/>
      <c r="K46" s="737"/>
      <c r="L46" s="737"/>
      <c r="N46" s="40"/>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14">
    <mergeCell ref="A43:B43"/>
    <mergeCell ref="A44:B44"/>
    <mergeCell ref="A46:L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8" orientation="landscape" r:id="rId1"/>
  <headerFooter>
    <oddFooter xml:space="preserve">&amp;L&amp;14                         October 31, 2023 Supplementary Financial Information&amp;R&amp;14Page 31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O217"/>
  <sheetViews>
    <sheetView showRuler="0" zoomScale="75" zoomScaleNormal="75" workbookViewId="0"/>
  </sheetViews>
  <sheetFormatPr defaultColWidth="13.28515625" defaultRowHeight="12.75"/>
  <cols>
    <col min="1" max="1" width="3.7109375" customWidth="1"/>
    <col min="2" max="2" width="48.28515625" customWidth="1"/>
    <col min="3" max="3" width="6.42578125" customWidth="1"/>
    <col min="4" max="12" width="15.5703125" customWidth="1"/>
    <col min="13" max="13" width="2.28515625" customWidth="1"/>
    <col min="14" max="14" width="14.28515625" customWidth="1"/>
    <col min="15" max="15" width="11.7109375" customWidth="1"/>
    <col min="16" max="16" width="20.85546875" customWidth="1"/>
    <col min="17" max="17" width="14.7109375" customWidth="1"/>
    <col min="18" max="26" width="9.28515625" customWidth="1"/>
    <col min="27" max="27" width="3.42578125" customWidth="1"/>
    <col min="28" max="28" width="9.28515625" customWidth="1"/>
    <col min="29" max="38" width="8.7109375" customWidth="1"/>
  </cols>
  <sheetData>
    <row r="1" spans="1:15" ht="19.899999999999999" customHeight="1">
      <c r="A1" s="48"/>
      <c r="B1" s="117"/>
      <c r="C1" s="117"/>
      <c r="D1" s="117"/>
      <c r="E1" s="117"/>
      <c r="F1" s="117"/>
      <c r="G1" s="117"/>
      <c r="H1" s="117"/>
      <c r="I1" s="117"/>
      <c r="J1" s="117"/>
      <c r="K1" s="723"/>
      <c r="L1" s="723"/>
      <c r="M1" s="723"/>
      <c r="N1" s="724"/>
      <c r="O1" s="2"/>
    </row>
    <row r="2" spans="1:15" ht="19.899999999999999" customHeight="1">
      <c r="A2" s="49"/>
      <c r="B2" s="12"/>
      <c r="C2" s="12"/>
      <c r="D2" s="12"/>
      <c r="E2" s="12"/>
      <c r="F2" s="12"/>
      <c r="G2" s="12"/>
      <c r="H2" s="12"/>
      <c r="I2" s="12"/>
      <c r="J2" s="12"/>
      <c r="K2" s="726"/>
      <c r="L2" s="726"/>
      <c r="M2" s="726"/>
      <c r="N2" s="727"/>
      <c r="O2" s="2"/>
    </row>
    <row r="3" spans="1:15" ht="19.899999999999999" customHeight="1">
      <c r="A3" s="741" t="s">
        <v>894</v>
      </c>
      <c r="B3" s="709"/>
      <c r="C3" s="349"/>
      <c r="D3" s="12"/>
      <c r="E3" s="12"/>
      <c r="F3" s="12"/>
      <c r="G3" s="12"/>
      <c r="H3" s="12"/>
      <c r="I3" s="12"/>
      <c r="J3" s="12"/>
      <c r="K3" s="726"/>
      <c r="L3" s="726"/>
      <c r="M3" s="726"/>
      <c r="N3" s="727"/>
      <c r="O3" s="2"/>
    </row>
    <row r="4" spans="1:15" ht="19.899999999999999" customHeight="1">
      <c r="A4" s="773" t="s">
        <v>895</v>
      </c>
      <c r="B4" s="774"/>
      <c r="C4" s="50" t="s">
        <v>156</v>
      </c>
      <c r="D4" s="51" t="s">
        <v>157</v>
      </c>
      <c r="E4" s="51">
        <v>2023</v>
      </c>
      <c r="F4" s="51">
        <v>2023</v>
      </c>
      <c r="G4" s="51">
        <v>2023</v>
      </c>
      <c r="H4" s="51">
        <v>2022</v>
      </c>
      <c r="I4" s="51">
        <v>2022</v>
      </c>
      <c r="J4" s="51">
        <v>2022</v>
      </c>
      <c r="K4" s="51">
        <v>2022</v>
      </c>
      <c r="L4" s="51">
        <v>2021</v>
      </c>
      <c r="M4" s="52"/>
      <c r="N4" s="145" t="s">
        <v>842</v>
      </c>
      <c r="O4" s="2"/>
    </row>
    <row r="5" spans="1:15" ht="19.899999999999999" customHeight="1">
      <c r="A5" s="742" t="s">
        <v>595</v>
      </c>
      <c r="B5" s="743"/>
      <c r="C5" s="57" t="s">
        <v>161</v>
      </c>
      <c r="D5" s="58" t="s">
        <v>162</v>
      </c>
      <c r="E5" s="58" t="s">
        <v>163</v>
      </c>
      <c r="F5" s="58" t="s">
        <v>164</v>
      </c>
      <c r="G5" s="58" t="s">
        <v>165</v>
      </c>
      <c r="H5" s="58" t="s">
        <v>162</v>
      </c>
      <c r="I5" s="58" t="s">
        <v>163</v>
      </c>
      <c r="J5" s="58" t="s">
        <v>164</v>
      </c>
      <c r="K5" s="58" t="s">
        <v>165</v>
      </c>
      <c r="L5" s="58" t="s">
        <v>162</v>
      </c>
      <c r="M5" s="58"/>
      <c r="N5" s="455" t="s">
        <v>162</v>
      </c>
      <c r="O5" s="2"/>
    </row>
    <row r="6" spans="1:15" ht="16.7" customHeight="1">
      <c r="A6" s="781"/>
      <c r="B6" s="781"/>
      <c r="C6" s="419"/>
      <c r="D6" s="209"/>
      <c r="E6" s="209"/>
      <c r="F6" s="209"/>
      <c r="G6" s="209"/>
      <c r="H6" s="209"/>
      <c r="I6" s="209"/>
      <c r="J6" s="209"/>
      <c r="K6" s="209"/>
      <c r="L6" s="209"/>
      <c r="M6" s="210"/>
      <c r="N6" s="209"/>
    </row>
    <row r="7" spans="1:15" ht="16.7" customHeight="1">
      <c r="A7" s="744" t="s">
        <v>896</v>
      </c>
      <c r="B7" s="703"/>
    </row>
    <row r="8" spans="1:15" ht="16.7" customHeight="1">
      <c r="A8" s="745" t="s">
        <v>755</v>
      </c>
      <c r="B8" s="728"/>
      <c r="C8" s="157">
        <v>1</v>
      </c>
      <c r="D8" s="428">
        <v>373231</v>
      </c>
      <c r="E8" s="429">
        <v>368792</v>
      </c>
      <c r="F8" s="430">
        <v>361536</v>
      </c>
      <c r="G8" s="430">
        <v>357149</v>
      </c>
      <c r="H8" s="430">
        <v>355206</v>
      </c>
      <c r="I8" s="430">
        <v>345192</v>
      </c>
      <c r="J8" s="430">
        <v>332809</v>
      </c>
      <c r="K8" s="430">
        <v>319974</v>
      </c>
      <c r="L8" s="431">
        <v>313743</v>
      </c>
      <c r="M8" s="88"/>
      <c r="N8" s="198">
        <v>0.55900000000000005</v>
      </c>
      <c r="O8" s="2"/>
    </row>
    <row r="9" spans="1:15" ht="16.7" customHeight="1">
      <c r="A9" s="740" t="s">
        <v>756</v>
      </c>
      <c r="B9" s="703"/>
      <c r="C9" s="162">
        <v>2</v>
      </c>
      <c r="D9" s="425">
        <v>283503</v>
      </c>
      <c r="E9" s="395">
        <v>264183</v>
      </c>
      <c r="F9" s="396">
        <v>275474</v>
      </c>
      <c r="G9" s="396">
        <v>193697</v>
      </c>
      <c r="H9" s="396">
        <v>200755</v>
      </c>
      <c r="I9" s="396">
        <v>181937</v>
      </c>
      <c r="J9" s="396">
        <v>174677</v>
      </c>
      <c r="K9" s="396">
        <v>170384</v>
      </c>
      <c r="L9" s="397">
        <v>153651</v>
      </c>
      <c r="M9" s="88"/>
      <c r="N9" s="183">
        <v>0.42399999999999999</v>
      </c>
      <c r="O9" s="2"/>
    </row>
    <row r="10" spans="1:15" ht="16.7" customHeight="1">
      <c r="A10" s="746" t="s">
        <v>757</v>
      </c>
      <c r="B10" s="703"/>
      <c r="C10" s="164">
        <v>3</v>
      </c>
      <c r="D10" s="426">
        <v>11662</v>
      </c>
      <c r="E10" s="398">
        <v>10936</v>
      </c>
      <c r="F10" s="399">
        <v>11706</v>
      </c>
      <c r="G10" s="399">
        <v>11691</v>
      </c>
      <c r="H10" s="399">
        <v>11230</v>
      </c>
      <c r="I10" s="399">
        <v>10700</v>
      </c>
      <c r="J10" s="399">
        <v>10468</v>
      </c>
      <c r="K10" s="399">
        <v>9210</v>
      </c>
      <c r="L10" s="400">
        <v>7453</v>
      </c>
      <c r="M10" s="88"/>
      <c r="N10" s="202">
        <v>1.7000000000000001E-2</v>
      </c>
      <c r="O10" s="2"/>
    </row>
    <row r="11" spans="1:15" ht="16.7" customHeight="1">
      <c r="A11" s="767" t="s">
        <v>897</v>
      </c>
      <c r="B11" s="764"/>
      <c r="C11" s="344">
        <v>4</v>
      </c>
      <c r="D11" s="427">
        <v>668396</v>
      </c>
      <c r="E11" s="401">
        <v>643911</v>
      </c>
      <c r="F11" s="402">
        <v>648716</v>
      </c>
      <c r="G11" s="402">
        <v>562537</v>
      </c>
      <c r="H11" s="402">
        <v>567191</v>
      </c>
      <c r="I11" s="402">
        <v>537829</v>
      </c>
      <c r="J11" s="402">
        <v>517954</v>
      </c>
      <c r="K11" s="402">
        <v>499568</v>
      </c>
      <c r="L11" s="403">
        <v>474847</v>
      </c>
      <c r="M11" s="88"/>
      <c r="N11" s="609">
        <v>1</v>
      </c>
      <c r="O11" s="2"/>
    </row>
    <row r="12" spans="1:15" ht="16.7" customHeight="1">
      <c r="A12" s="728"/>
      <c r="B12" s="728"/>
      <c r="C12" s="208"/>
      <c r="D12" s="114"/>
      <c r="E12" s="114"/>
      <c r="F12" s="114"/>
      <c r="G12" s="114"/>
      <c r="H12" s="114"/>
      <c r="I12" s="114"/>
      <c r="J12" s="114"/>
      <c r="K12" s="114"/>
      <c r="L12" s="114"/>
      <c r="N12" s="209"/>
    </row>
    <row r="13" spans="1:15" ht="16.7" customHeight="1">
      <c r="A13" s="747" t="s">
        <v>898</v>
      </c>
      <c r="B13" s="703"/>
    </row>
    <row r="14" spans="1:15" ht="16.7" customHeight="1">
      <c r="A14" s="745" t="s">
        <v>755</v>
      </c>
      <c r="B14" s="728"/>
      <c r="C14" s="157">
        <v>5</v>
      </c>
      <c r="D14" s="158">
        <v>-457</v>
      </c>
      <c r="E14" s="65">
        <v>-412</v>
      </c>
      <c r="F14" s="159">
        <v>-394</v>
      </c>
      <c r="G14" s="159">
        <v>-378</v>
      </c>
      <c r="H14" s="159">
        <v>-363</v>
      </c>
      <c r="I14" s="159">
        <v>-328</v>
      </c>
      <c r="J14" s="159">
        <v>-344</v>
      </c>
      <c r="K14" s="159">
        <v>-331</v>
      </c>
      <c r="L14" s="160">
        <v>-345</v>
      </c>
      <c r="M14" s="88"/>
      <c r="N14" s="198">
        <v>0.66800000000000004</v>
      </c>
      <c r="O14" s="2"/>
    </row>
    <row r="15" spans="1:15" ht="16.7" customHeight="1">
      <c r="A15" s="740" t="s">
        <v>756</v>
      </c>
      <c r="B15" s="703"/>
      <c r="C15" s="162">
        <v>6</v>
      </c>
      <c r="D15" s="94">
        <v>-227</v>
      </c>
      <c r="E15" s="95">
        <v>-164</v>
      </c>
      <c r="F15" s="96">
        <v>-133</v>
      </c>
      <c r="G15" s="96">
        <v>-144</v>
      </c>
      <c r="H15" s="96">
        <v>-176</v>
      </c>
      <c r="I15" s="96">
        <v>-154</v>
      </c>
      <c r="J15" s="96">
        <v>-164</v>
      </c>
      <c r="K15" s="96">
        <v>-150</v>
      </c>
      <c r="L15" s="97">
        <v>-153</v>
      </c>
      <c r="M15" s="88"/>
      <c r="N15" s="183">
        <v>0.33200000000000002</v>
      </c>
      <c r="O15" s="2"/>
    </row>
    <row r="16" spans="1:15" ht="16.7" customHeight="1">
      <c r="A16" s="746" t="s">
        <v>899</v>
      </c>
      <c r="B16" s="703"/>
      <c r="C16" s="164">
        <v>7</v>
      </c>
      <c r="D16" s="84">
        <v>0</v>
      </c>
      <c r="E16" s="85">
        <v>0</v>
      </c>
      <c r="F16" s="86">
        <v>-5</v>
      </c>
      <c r="G16" s="86">
        <v>-5</v>
      </c>
      <c r="H16" s="86">
        <v>-5</v>
      </c>
      <c r="I16" s="86">
        <v>0</v>
      </c>
      <c r="J16" s="86">
        <v>0</v>
      </c>
      <c r="K16" s="86">
        <v>0</v>
      </c>
      <c r="L16" s="87">
        <v>0</v>
      </c>
      <c r="M16" s="88"/>
      <c r="N16" s="202">
        <v>0</v>
      </c>
      <c r="O16" s="2"/>
    </row>
    <row r="17" spans="1:15" ht="16.7" customHeight="1">
      <c r="A17" s="767" t="s">
        <v>900</v>
      </c>
      <c r="B17" s="764"/>
      <c r="C17" s="344">
        <v>8</v>
      </c>
      <c r="D17" s="321">
        <v>-684</v>
      </c>
      <c r="E17" s="381">
        <v>-576</v>
      </c>
      <c r="F17" s="382">
        <v>-532</v>
      </c>
      <c r="G17" s="382">
        <v>-527</v>
      </c>
      <c r="H17" s="382">
        <v>-544</v>
      </c>
      <c r="I17" s="382">
        <v>-482</v>
      </c>
      <c r="J17" s="382">
        <v>-508</v>
      </c>
      <c r="K17" s="382">
        <v>-481</v>
      </c>
      <c r="L17" s="383">
        <v>-498</v>
      </c>
      <c r="M17" s="88"/>
      <c r="N17" s="609">
        <v>1</v>
      </c>
      <c r="O17" s="2"/>
    </row>
    <row r="18" spans="1:15" ht="16.7" customHeight="1">
      <c r="A18" s="728"/>
      <c r="B18" s="728"/>
      <c r="C18" s="208"/>
      <c r="D18" s="6"/>
      <c r="E18" s="6"/>
      <c r="F18" s="6"/>
      <c r="G18" s="6"/>
      <c r="H18" s="6"/>
      <c r="I18" s="6"/>
      <c r="J18" s="6"/>
      <c r="K18" s="6"/>
      <c r="L18" s="6"/>
      <c r="N18" s="209"/>
    </row>
    <row r="19" spans="1:15" ht="16.7" customHeight="1">
      <c r="A19" s="744" t="s">
        <v>901</v>
      </c>
      <c r="B19" s="703"/>
    </row>
    <row r="20" spans="1:15" ht="16.7" customHeight="1">
      <c r="A20" s="745" t="s">
        <v>755</v>
      </c>
      <c r="B20" s="728"/>
      <c r="C20" s="157">
        <v>9</v>
      </c>
      <c r="D20" s="158">
        <v>372774</v>
      </c>
      <c r="E20" s="65">
        <v>368380</v>
      </c>
      <c r="F20" s="159">
        <v>361142</v>
      </c>
      <c r="G20" s="159">
        <v>356771</v>
      </c>
      <c r="H20" s="159">
        <v>354843</v>
      </c>
      <c r="I20" s="159">
        <v>344864</v>
      </c>
      <c r="J20" s="159">
        <v>332465</v>
      </c>
      <c r="K20" s="159">
        <v>319643</v>
      </c>
      <c r="L20" s="160">
        <v>313398</v>
      </c>
      <c r="M20" s="88"/>
      <c r="N20" s="198">
        <v>0.56100000000000005</v>
      </c>
      <c r="O20" s="2"/>
    </row>
    <row r="21" spans="1:15" ht="16.7" customHeight="1">
      <c r="A21" s="740" t="s">
        <v>756</v>
      </c>
      <c r="B21" s="703"/>
      <c r="C21" s="162">
        <v>10</v>
      </c>
      <c r="D21" s="94">
        <v>283276</v>
      </c>
      <c r="E21" s="95">
        <v>264019</v>
      </c>
      <c r="F21" s="96">
        <v>275341</v>
      </c>
      <c r="G21" s="96">
        <v>193553</v>
      </c>
      <c r="H21" s="96">
        <v>200579</v>
      </c>
      <c r="I21" s="96">
        <v>181783</v>
      </c>
      <c r="J21" s="96">
        <v>174513</v>
      </c>
      <c r="K21" s="96">
        <v>170234</v>
      </c>
      <c r="L21" s="97">
        <v>153498</v>
      </c>
      <c r="M21" s="88"/>
      <c r="N21" s="183">
        <v>0.42599999999999999</v>
      </c>
      <c r="O21" s="2"/>
    </row>
    <row r="22" spans="1:15" ht="16.7" customHeight="1">
      <c r="A22" s="740" t="s">
        <v>757</v>
      </c>
      <c r="B22" s="703"/>
      <c r="C22" s="162">
        <v>11</v>
      </c>
      <c r="D22" s="94">
        <v>11662</v>
      </c>
      <c r="E22" s="95">
        <v>10936</v>
      </c>
      <c r="F22" s="96">
        <v>11701</v>
      </c>
      <c r="G22" s="96">
        <v>11686</v>
      </c>
      <c r="H22" s="96">
        <v>11225</v>
      </c>
      <c r="I22" s="96">
        <v>10700</v>
      </c>
      <c r="J22" s="96">
        <v>10468</v>
      </c>
      <c r="K22" s="96">
        <v>9210</v>
      </c>
      <c r="L22" s="97">
        <v>7453</v>
      </c>
      <c r="M22" s="88"/>
      <c r="N22" s="183">
        <v>1.7999999999999801E-2</v>
      </c>
      <c r="O22" s="2"/>
    </row>
    <row r="23" spans="1:15" ht="16.7" customHeight="1">
      <c r="A23" s="752" t="s">
        <v>902</v>
      </c>
      <c r="B23" s="703"/>
      <c r="D23" s="620"/>
      <c r="E23" s="565"/>
      <c r="M23" s="88"/>
      <c r="N23" s="88"/>
      <c r="O23" s="2"/>
    </row>
    <row r="24" spans="1:15" ht="16.7" customHeight="1">
      <c r="A24" s="163"/>
      <c r="B24" s="197" t="s">
        <v>903</v>
      </c>
      <c r="C24" s="164">
        <v>12</v>
      </c>
      <c r="D24" s="84">
        <v>667712</v>
      </c>
      <c r="E24" s="85">
        <v>643335</v>
      </c>
      <c r="F24" s="86">
        <v>648184</v>
      </c>
      <c r="G24" s="86">
        <v>562010</v>
      </c>
      <c r="H24" s="86">
        <v>566647</v>
      </c>
      <c r="I24" s="86">
        <v>537347</v>
      </c>
      <c r="J24" s="86">
        <v>517446</v>
      </c>
      <c r="K24" s="86">
        <v>499087</v>
      </c>
      <c r="L24" s="87">
        <v>474349</v>
      </c>
      <c r="M24" s="88"/>
      <c r="N24" s="202">
        <v>1.0049999999999999</v>
      </c>
      <c r="O24" s="2"/>
    </row>
    <row r="25" spans="1:15" ht="16.7" customHeight="1">
      <c r="A25" s="745" t="s">
        <v>904</v>
      </c>
      <c r="B25" s="728"/>
      <c r="C25" s="432"/>
      <c r="D25" s="354"/>
      <c r="E25" s="437"/>
      <c r="F25" s="6"/>
      <c r="G25" s="6"/>
      <c r="H25" s="6"/>
      <c r="I25" s="6"/>
      <c r="J25" s="6"/>
      <c r="K25" s="6"/>
      <c r="L25" s="438"/>
      <c r="M25" s="88"/>
      <c r="N25" s="354"/>
      <c r="O25" s="2"/>
    </row>
    <row r="26" spans="1:15" ht="16.7" customHeight="1">
      <c r="A26" s="161"/>
      <c r="B26" s="115" t="s">
        <v>755</v>
      </c>
      <c r="C26" s="162">
        <v>13</v>
      </c>
      <c r="D26" s="94">
        <v>-1272</v>
      </c>
      <c r="E26" s="95">
        <v>-1247</v>
      </c>
      <c r="F26" s="96">
        <v>-1167</v>
      </c>
      <c r="G26" s="96">
        <v>-1123</v>
      </c>
      <c r="H26" s="96">
        <v>-1102</v>
      </c>
      <c r="I26" s="96">
        <v>-1051</v>
      </c>
      <c r="J26" s="96">
        <v>-1071</v>
      </c>
      <c r="K26" s="96">
        <v>-1089</v>
      </c>
      <c r="L26" s="97">
        <v>-1143</v>
      </c>
      <c r="M26" s="88"/>
      <c r="N26" s="183">
        <v>-2E-3</v>
      </c>
      <c r="O26" s="2"/>
    </row>
    <row r="27" spans="1:15" ht="16.7" customHeight="1">
      <c r="A27" s="161"/>
      <c r="B27" s="115" t="s">
        <v>756</v>
      </c>
      <c r="C27" s="162">
        <v>14</v>
      </c>
      <c r="D27" s="94">
        <v>-1833</v>
      </c>
      <c r="E27" s="95">
        <v>-1677</v>
      </c>
      <c r="F27" s="96">
        <v>-1628</v>
      </c>
      <c r="G27" s="96">
        <v>-975</v>
      </c>
      <c r="H27" s="96">
        <v>-959</v>
      </c>
      <c r="I27" s="96">
        <v>-865</v>
      </c>
      <c r="J27" s="96">
        <v>-811</v>
      </c>
      <c r="K27" s="96">
        <v>-820</v>
      </c>
      <c r="L27" s="97">
        <v>-910</v>
      </c>
      <c r="M27" s="88"/>
      <c r="N27" s="183">
        <v>-3.0000000000000001E-3</v>
      </c>
      <c r="O27" s="2"/>
    </row>
    <row r="28" spans="1:15" ht="16.7" customHeight="1">
      <c r="A28" s="163"/>
      <c r="B28" s="197" t="s">
        <v>757</v>
      </c>
      <c r="C28" s="164">
        <v>15</v>
      </c>
      <c r="D28" s="84">
        <v>-18</v>
      </c>
      <c r="E28" s="85">
        <v>-20</v>
      </c>
      <c r="F28" s="86">
        <v>-23</v>
      </c>
      <c r="G28" s="86">
        <v>-13</v>
      </c>
      <c r="H28" s="86">
        <v>-12</v>
      </c>
      <c r="I28" s="86">
        <v>-14</v>
      </c>
      <c r="J28" s="86">
        <v>-13</v>
      </c>
      <c r="K28" s="86">
        <v>-15</v>
      </c>
      <c r="L28" s="87">
        <v>-13</v>
      </c>
      <c r="M28" s="88"/>
      <c r="N28" s="202">
        <v>-2.7084408559275001E-5</v>
      </c>
      <c r="O28" s="2"/>
    </row>
    <row r="29" spans="1:15" ht="16.7" customHeight="1">
      <c r="A29" s="767" t="s">
        <v>881</v>
      </c>
      <c r="B29" s="764"/>
      <c r="C29" s="344">
        <v>16</v>
      </c>
      <c r="D29" s="321">
        <v>664589</v>
      </c>
      <c r="E29" s="381">
        <v>640391</v>
      </c>
      <c r="F29" s="382">
        <v>645366</v>
      </c>
      <c r="G29" s="382">
        <v>559899</v>
      </c>
      <c r="H29" s="382">
        <v>564574</v>
      </c>
      <c r="I29" s="382">
        <v>535417</v>
      </c>
      <c r="J29" s="382">
        <v>515551</v>
      </c>
      <c r="K29" s="382">
        <v>497163</v>
      </c>
      <c r="L29" s="383">
        <v>472283</v>
      </c>
      <c r="M29" s="88"/>
      <c r="N29" s="609">
        <v>1</v>
      </c>
      <c r="O29" s="2"/>
    </row>
    <row r="30" spans="1:15" ht="16.7" customHeight="1">
      <c r="A30" s="728"/>
      <c r="B30" s="728"/>
      <c r="C30" s="208"/>
      <c r="D30" s="6"/>
      <c r="E30" s="6"/>
      <c r="F30" s="6"/>
      <c r="G30" s="6"/>
      <c r="H30" s="6"/>
      <c r="I30" s="6"/>
      <c r="J30" s="6"/>
      <c r="K30" s="6"/>
      <c r="L30" s="6"/>
      <c r="N30" s="6"/>
    </row>
    <row r="31" spans="1:15" ht="16.7" customHeight="1">
      <c r="A31" s="744" t="s">
        <v>905</v>
      </c>
      <c r="B31" s="703"/>
    </row>
    <row r="32" spans="1:15" ht="16.7" customHeight="1">
      <c r="A32" s="745" t="s">
        <v>755</v>
      </c>
      <c r="B32" s="728"/>
      <c r="C32" s="157">
        <v>17</v>
      </c>
      <c r="D32" s="428">
        <v>1629</v>
      </c>
      <c r="E32" s="429">
        <v>1360</v>
      </c>
      <c r="F32" s="430">
        <v>1233</v>
      </c>
      <c r="G32" s="430">
        <v>1196</v>
      </c>
      <c r="H32" s="430">
        <v>1158</v>
      </c>
      <c r="I32" s="430">
        <v>1201</v>
      </c>
      <c r="J32" s="430">
        <v>1255</v>
      </c>
      <c r="K32" s="430">
        <v>1298</v>
      </c>
      <c r="L32" s="431">
        <v>1195</v>
      </c>
      <c r="M32" s="88"/>
      <c r="N32" s="198">
        <v>0.41099999999999998</v>
      </c>
      <c r="O32" s="2"/>
    </row>
    <row r="33" spans="1:15" ht="16.7" customHeight="1">
      <c r="A33" s="740" t="s">
        <v>756</v>
      </c>
      <c r="B33" s="703"/>
      <c r="C33" s="162">
        <v>18</v>
      </c>
      <c r="D33" s="425">
        <v>2331</v>
      </c>
      <c r="E33" s="395">
        <v>1479</v>
      </c>
      <c r="F33" s="396">
        <v>1412</v>
      </c>
      <c r="G33" s="396">
        <v>818</v>
      </c>
      <c r="H33" s="396">
        <v>820</v>
      </c>
      <c r="I33" s="396">
        <v>753</v>
      </c>
      <c r="J33" s="396">
        <v>868</v>
      </c>
      <c r="K33" s="396">
        <v>921</v>
      </c>
      <c r="L33" s="397">
        <v>974</v>
      </c>
      <c r="M33" s="88"/>
      <c r="N33" s="183">
        <v>0.58899999999999997</v>
      </c>
      <c r="O33" s="2"/>
    </row>
    <row r="34" spans="1:15" ht="16.7" customHeight="1">
      <c r="A34" s="746" t="s">
        <v>899</v>
      </c>
      <c r="B34" s="703"/>
      <c r="C34" s="164">
        <v>19</v>
      </c>
      <c r="D34" s="426">
        <v>0</v>
      </c>
      <c r="E34" s="398">
        <v>5</v>
      </c>
      <c r="F34" s="399">
        <v>13</v>
      </c>
      <c r="G34" s="399">
        <v>13</v>
      </c>
      <c r="H34" s="399">
        <v>13</v>
      </c>
      <c r="I34" s="399">
        <v>0</v>
      </c>
      <c r="J34" s="399">
        <v>0</v>
      </c>
      <c r="K34" s="399">
        <v>0</v>
      </c>
      <c r="L34" s="400">
        <v>0</v>
      </c>
      <c r="M34" s="88"/>
      <c r="N34" s="202">
        <v>0</v>
      </c>
      <c r="O34" s="2"/>
    </row>
    <row r="35" spans="1:15" ht="16.7" customHeight="1">
      <c r="A35" s="767" t="s">
        <v>906</v>
      </c>
      <c r="B35" s="764"/>
      <c r="C35" s="344">
        <v>20</v>
      </c>
      <c r="D35" s="427">
        <v>3960</v>
      </c>
      <c r="E35" s="401">
        <v>2844</v>
      </c>
      <c r="F35" s="402">
        <v>2658</v>
      </c>
      <c r="G35" s="402">
        <v>2027</v>
      </c>
      <c r="H35" s="402">
        <v>1991</v>
      </c>
      <c r="I35" s="402">
        <v>1954</v>
      </c>
      <c r="J35" s="402">
        <v>2123</v>
      </c>
      <c r="K35" s="402">
        <v>2219</v>
      </c>
      <c r="L35" s="403">
        <v>2169</v>
      </c>
      <c r="M35" s="88"/>
      <c r="N35" s="609">
        <v>1</v>
      </c>
      <c r="O35" s="2"/>
    </row>
    <row r="36" spans="1:15" ht="16.7" customHeight="1">
      <c r="A36" s="728"/>
      <c r="B36" s="728"/>
      <c r="C36" s="208"/>
      <c r="D36" s="114"/>
      <c r="E36" s="114"/>
      <c r="F36" s="114"/>
      <c r="G36" s="114"/>
      <c r="H36" s="114"/>
      <c r="I36" s="114"/>
      <c r="J36" s="114"/>
      <c r="K36" s="114"/>
      <c r="L36" s="114"/>
      <c r="N36" s="209"/>
    </row>
    <row r="37" spans="1:15" ht="16.7" customHeight="1">
      <c r="A37" s="744" t="s">
        <v>907</v>
      </c>
      <c r="B37" s="703"/>
    </row>
    <row r="38" spans="1:15" ht="16.7" customHeight="1">
      <c r="A38" s="745" t="s">
        <v>755</v>
      </c>
      <c r="B38" s="728"/>
      <c r="C38" s="157">
        <v>21</v>
      </c>
      <c r="D38" s="428">
        <v>1172</v>
      </c>
      <c r="E38" s="429">
        <v>948</v>
      </c>
      <c r="F38" s="430">
        <v>839</v>
      </c>
      <c r="G38" s="430">
        <v>818</v>
      </c>
      <c r="H38" s="430">
        <v>795</v>
      </c>
      <c r="I38" s="430">
        <v>873</v>
      </c>
      <c r="J38" s="430">
        <v>911</v>
      </c>
      <c r="K38" s="430">
        <v>967</v>
      </c>
      <c r="L38" s="431">
        <v>850</v>
      </c>
      <c r="M38" s="88"/>
      <c r="N38" s="617">
        <v>0.35799999999999998</v>
      </c>
      <c r="O38" s="2"/>
    </row>
    <row r="39" spans="1:15" ht="16.7" customHeight="1">
      <c r="A39" s="740" t="s">
        <v>756</v>
      </c>
      <c r="B39" s="703"/>
      <c r="C39" s="162">
        <v>22</v>
      </c>
      <c r="D39" s="425">
        <v>2104</v>
      </c>
      <c r="E39" s="395">
        <v>1315</v>
      </c>
      <c r="F39" s="396">
        <v>1279</v>
      </c>
      <c r="G39" s="396">
        <v>674</v>
      </c>
      <c r="H39" s="396">
        <v>644</v>
      </c>
      <c r="I39" s="396">
        <v>599</v>
      </c>
      <c r="J39" s="396">
        <v>704</v>
      </c>
      <c r="K39" s="396">
        <v>771</v>
      </c>
      <c r="L39" s="397">
        <v>821</v>
      </c>
      <c r="M39" s="88"/>
      <c r="N39" s="618">
        <v>0.64200000000000002</v>
      </c>
      <c r="O39" s="2"/>
    </row>
    <row r="40" spans="1:15" ht="16.7" customHeight="1">
      <c r="A40" s="746" t="s">
        <v>899</v>
      </c>
      <c r="B40" s="703"/>
      <c r="C40" s="164">
        <v>23</v>
      </c>
      <c r="D40" s="426">
        <v>0</v>
      </c>
      <c r="E40" s="398">
        <v>5</v>
      </c>
      <c r="F40" s="399">
        <v>8</v>
      </c>
      <c r="G40" s="399">
        <v>8</v>
      </c>
      <c r="H40" s="399">
        <v>8</v>
      </c>
      <c r="I40" s="399">
        <v>0</v>
      </c>
      <c r="J40" s="399">
        <v>0</v>
      </c>
      <c r="K40" s="399">
        <v>0</v>
      </c>
      <c r="L40" s="400">
        <v>0</v>
      </c>
      <c r="M40" s="88"/>
      <c r="N40" s="619">
        <v>0</v>
      </c>
      <c r="O40" s="2"/>
    </row>
    <row r="41" spans="1:15" ht="16.7" customHeight="1">
      <c r="A41" s="745" t="s">
        <v>908</v>
      </c>
      <c r="B41" s="728"/>
      <c r="C41" s="432"/>
      <c r="D41" s="354"/>
      <c r="E41" s="437"/>
      <c r="F41" s="6"/>
      <c r="G41" s="6"/>
      <c r="H41" s="6"/>
      <c r="I41" s="6"/>
      <c r="J41" s="6"/>
      <c r="K41" s="6"/>
      <c r="L41" s="438"/>
      <c r="M41" s="88"/>
      <c r="N41" s="354"/>
      <c r="O41" s="2"/>
    </row>
    <row r="42" spans="1:15" ht="16.7" customHeight="1">
      <c r="A42" s="163"/>
      <c r="B42" s="197" t="s">
        <v>909</v>
      </c>
      <c r="C42" s="164">
        <v>24</v>
      </c>
      <c r="D42" s="426">
        <v>3276</v>
      </c>
      <c r="E42" s="398">
        <v>2268</v>
      </c>
      <c r="F42" s="399">
        <v>2126</v>
      </c>
      <c r="G42" s="399">
        <v>1500</v>
      </c>
      <c r="H42" s="399">
        <v>1447</v>
      </c>
      <c r="I42" s="399">
        <v>1472</v>
      </c>
      <c r="J42" s="399">
        <v>1615</v>
      </c>
      <c r="K42" s="399">
        <v>1738</v>
      </c>
      <c r="L42" s="400">
        <v>1671</v>
      </c>
      <c r="M42" s="88"/>
      <c r="N42" s="619">
        <v>1</v>
      </c>
      <c r="O42" s="2"/>
    </row>
    <row r="43" spans="1:15" ht="16.7" customHeight="1">
      <c r="A43" s="737" t="s">
        <v>910</v>
      </c>
      <c r="B43" s="737"/>
      <c r="C43" s="737"/>
      <c r="D43" s="737"/>
      <c r="E43" s="737"/>
      <c r="F43" s="737"/>
      <c r="G43" s="737"/>
      <c r="H43" s="737"/>
      <c r="I43" s="737"/>
      <c r="J43" s="737"/>
      <c r="K43" s="737"/>
      <c r="L43" s="737"/>
      <c r="M43" s="703"/>
      <c r="N43" s="737"/>
    </row>
    <row r="44" spans="1:15" ht="16.7" customHeight="1">
      <c r="A44" s="736" t="s">
        <v>911</v>
      </c>
      <c r="B44" s="703"/>
      <c r="C44" s="703"/>
      <c r="D44" s="703"/>
      <c r="E44" s="703"/>
      <c r="F44" s="703"/>
      <c r="G44" s="703"/>
      <c r="H44" s="703"/>
      <c r="I44" s="703"/>
      <c r="J44" s="703"/>
      <c r="K44" s="703"/>
      <c r="L44" s="703"/>
      <c r="M44" s="703"/>
      <c r="N44" s="703"/>
    </row>
    <row r="45" spans="1:15" ht="16.7" customHeight="1"/>
    <row r="46" spans="1:15" ht="16.7" customHeight="1"/>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38">
    <mergeCell ref="A41:B41"/>
    <mergeCell ref="A43:N43"/>
    <mergeCell ref="A44:N44"/>
    <mergeCell ref="A36:B36"/>
    <mergeCell ref="A37:B37"/>
    <mergeCell ref="A38:B38"/>
    <mergeCell ref="A39:B39"/>
    <mergeCell ref="A40:B40"/>
    <mergeCell ref="A31:B31"/>
    <mergeCell ref="A32:B32"/>
    <mergeCell ref="A33:B33"/>
    <mergeCell ref="A34:B34"/>
    <mergeCell ref="A35:B35"/>
    <mergeCell ref="A22:B22"/>
    <mergeCell ref="A23:B23"/>
    <mergeCell ref="A25:B25"/>
    <mergeCell ref="A29:B29"/>
    <mergeCell ref="A30:B30"/>
    <mergeCell ref="A17:B17"/>
    <mergeCell ref="A18:B18"/>
    <mergeCell ref="A19:B19"/>
    <mergeCell ref="A20:B20"/>
    <mergeCell ref="A21:B21"/>
    <mergeCell ref="A12:B12"/>
    <mergeCell ref="A13:B13"/>
    <mergeCell ref="A14:B14"/>
    <mergeCell ref="A15:B15"/>
    <mergeCell ref="A16:B16"/>
    <mergeCell ref="A8:B8"/>
    <mergeCell ref="K1:N3"/>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64" orientation="landscape" r:id="rId1"/>
  <headerFooter>
    <oddFooter xml:space="preserve">&amp;L&amp;14                         October 31, 2023 Supplementary Financial Information&amp;R&amp;14Page 32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S228"/>
  <sheetViews>
    <sheetView showRuler="0" zoomScale="75" zoomScaleNormal="75" workbookViewId="0"/>
  </sheetViews>
  <sheetFormatPr defaultColWidth="13.28515625" defaultRowHeight="12.75"/>
  <cols>
    <col min="1" max="1" width="3.7109375" customWidth="1"/>
    <col min="2" max="2" width="75.42578125" customWidth="1"/>
    <col min="3" max="3" width="6.42578125" customWidth="1"/>
    <col min="4" max="12" width="16.28515625" customWidth="1"/>
    <col min="13" max="13" width="3.42578125" customWidth="1"/>
    <col min="14" max="14" width="16.140625" customWidth="1"/>
    <col min="15" max="15" width="15.42578125" hidden="1" customWidth="1"/>
    <col min="16" max="19" width="15.5703125" customWidth="1"/>
    <col min="20" max="20" width="13.28515625" customWidth="1"/>
    <col min="21" max="21" width="36.7109375" customWidth="1"/>
    <col min="22" max="23" width="16.140625" customWidth="1"/>
    <col min="24" max="24" width="16.85546875" customWidth="1"/>
    <col min="25" max="25" width="15.42578125" customWidth="1"/>
    <col min="26" max="34" width="9.28515625" customWidth="1"/>
    <col min="35" max="35" width="2.5703125" customWidth="1"/>
    <col min="36" max="52" width="9.28515625" customWidth="1"/>
    <col min="53" max="53" width="2.7109375" customWidth="1"/>
    <col min="54" max="58" width="8.7109375" customWidth="1"/>
  </cols>
  <sheetData>
    <row r="1" spans="1:18" ht="19.899999999999999" customHeight="1">
      <c r="A1" s="48"/>
      <c r="B1" s="117"/>
      <c r="C1" s="116"/>
      <c r="D1" s="117"/>
      <c r="E1" s="117"/>
      <c r="F1" s="117"/>
      <c r="G1" s="117"/>
      <c r="H1" s="117"/>
      <c r="I1" s="117"/>
      <c r="J1" s="117"/>
      <c r="K1" s="117"/>
      <c r="L1" s="206"/>
      <c r="M1" s="206"/>
      <c r="N1" s="748"/>
      <c r="O1" s="748"/>
      <c r="P1" s="748"/>
      <c r="Q1" s="749"/>
      <c r="R1" s="2"/>
    </row>
    <row r="2" spans="1:18" ht="35.85" customHeight="1">
      <c r="A2" s="49" t="s">
        <v>11</v>
      </c>
      <c r="B2" s="12"/>
      <c r="C2" s="118"/>
      <c r="D2" s="12"/>
      <c r="E2" s="12"/>
      <c r="F2" s="12"/>
      <c r="G2" s="12"/>
      <c r="H2" s="12"/>
      <c r="I2" s="12"/>
      <c r="J2" s="12"/>
      <c r="K2" s="12"/>
      <c r="L2" s="12"/>
      <c r="M2" s="12"/>
      <c r="N2" s="750"/>
      <c r="O2" s="750"/>
      <c r="P2" s="750"/>
      <c r="Q2" s="751"/>
      <c r="R2" s="2"/>
    </row>
    <row r="3" spans="1:18" ht="19.899999999999999" customHeight="1">
      <c r="A3" s="741" t="s">
        <v>912</v>
      </c>
      <c r="B3" s="709"/>
      <c r="C3" s="375"/>
      <c r="D3" s="12"/>
      <c r="E3" s="12"/>
      <c r="F3" s="12"/>
      <c r="G3" s="12"/>
      <c r="H3" s="12"/>
      <c r="I3" s="12"/>
      <c r="J3" s="12"/>
      <c r="K3" s="12"/>
      <c r="L3" s="118"/>
      <c r="M3" s="12"/>
      <c r="N3" s="252"/>
      <c r="O3" s="252"/>
      <c r="P3" s="252"/>
      <c r="Q3" s="253"/>
      <c r="R3" s="2"/>
    </row>
    <row r="4" spans="1:18" ht="19.899999999999999" customHeight="1">
      <c r="A4" s="741" t="s">
        <v>913</v>
      </c>
      <c r="B4" s="709"/>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595</v>
      </c>
      <c r="B5" s="743"/>
      <c r="C5" s="57" t="s">
        <v>161</v>
      </c>
      <c r="D5" s="58" t="s">
        <v>162</v>
      </c>
      <c r="E5" s="58" t="s">
        <v>163</v>
      </c>
      <c r="F5" s="58" t="s">
        <v>164</v>
      </c>
      <c r="G5" s="58" t="s">
        <v>165</v>
      </c>
      <c r="H5" s="58" t="s">
        <v>162</v>
      </c>
      <c r="I5" s="58" t="s">
        <v>163</v>
      </c>
      <c r="J5" s="58" t="s">
        <v>164</v>
      </c>
      <c r="K5" s="58" t="s">
        <v>165</v>
      </c>
      <c r="L5" s="58" t="s">
        <v>162</v>
      </c>
      <c r="M5" s="58"/>
      <c r="N5" s="147" t="s">
        <v>157</v>
      </c>
      <c r="O5" s="555">
        <v>2022</v>
      </c>
      <c r="P5" s="147" t="s">
        <v>166</v>
      </c>
      <c r="Q5" s="586" t="s">
        <v>167</v>
      </c>
      <c r="R5" s="2"/>
    </row>
    <row r="6" spans="1:18" ht="16.7" customHeight="1">
      <c r="A6" s="805"/>
      <c r="B6" s="805"/>
      <c r="C6" s="601"/>
      <c r="D6" s="377"/>
      <c r="E6" s="377"/>
      <c r="F6" s="377"/>
      <c r="G6" s="377"/>
      <c r="H6" s="377"/>
      <c r="I6" s="377"/>
      <c r="J6" s="377"/>
      <c r="K6" s="377"/>
      <c r="L6" s="377"/>
      <c r="M6" s="210"/>
      <c r="N6" s="377"/>
      <c r="O6" s="377"/>
      <c r="P6" s="377"/>
      <c r="Q6" s="377"/>
    </row>
    <row r="7" spans="1:18" ht="16.7" customHeight="1">
      <c r="A7" s="745" t="s">
        <v>914</v>
      </c>
      <c r="B7" s="728"/>
      <c r="C7" s="157">
        <v>1</v>
      </c>
      <c r="D7" s="158">
        <v>3986</v>
      </c>
      <c r="E7" s="65">
        <v>3833</v>
      </c>
      <c r="F7" s="159">
        <v>3028</v>
      </c>
      <c r="G7" s="159">
        <v>2998</v>
      </c>
      <c r="H7" s="159">
        <v>2794</v>
      </c>
      <c r="I7" s="159">
        <v>2794</v>
      </c>
      <c r="J7" s="159">
        <v>2792</v>
      </c>
      <c r="K7" s="159">
        <v>2958</v>
      </c>
      <c r="L7" s="160">
        <v>3248</v>
      </c>
      <c r="M7" s="341"/>
      <c r="N7" s="621">
        <v>2998</v>
      </c>
      <c r="O7" s="165">
        <v>2958</v>
      </c>
      <c r="P7" s="165">
        <v>2958</v>
      </c>
      <c r="Q7" s="166">
        <v>3814</v>
      </c>
      <c r="R7" s="2"/>
    </row>
    <row r="8" spans="1:18" ht="16.7" customHeight="1">
      <c r="A8" s="161"/>
      <c r="B8" s="115" t="s">
        <v>915</v>
      </c>
      <c r="C8" s="162">
        <v>2</v>
      </c>
      <c r="D8" s="94">
        <v>-408</v>
      </c>
      <c r="E8" s="95">
        <v>-305</v>
      </c>
      <c r="F8" s="96">
        <v>-255</v>
      </c>
      <c r="G8" s="96">
        <v>-221</v>
      </c>
      <c r="H8" s="96">
        <v>-190</v>
      </c>
      <c r="I8" s="96">
        <v>-156</v>
      </c>
      <c r="J8" s="96">
        <v>-131</v>
      </c>
      <c r="K8" s="96">
        <v>-135</v>
      </c>
      <c r="L8" s="97">
        <v>-160</v>
      </c>
      <c r="M8" s="404"/>
      <c r="N8" s="95">
        <v>-1189</v>
      </c>
      <c r="O8" s="96">
        <v>-612</v>
      </c>
      <c r="P8" s="96">
        <v>-612</v>
      </c>
      <c r="Q8" s="97">
        <v>-850</v>
      </c>
      <c r="R8" s="2"/>
    </row>
    <row r="9" spans="1:18" ht="16.7" customHeight="1">
      <c r="A9" s="161"/>
      <c r="B9" s="115" t="s">
        <v>916</v>
      </c>
      <c r="C9" s="162">
        <v>3</v>
      </c>
      <c r="D9" s="94">
        <v>107</v>
      </c>
      <c r="E9" s="95">
        <v>59</v>
      </c>
      <c r="F9" s="96">
        <v>53</v>
      </c>
      <c r="G9" s="96">
        <v>46</v>
      </c>
      <c r="H9" s="96">
        <v>66</v>
      </c>
      <c r="I9" s="96">
        <v>49</v>
      </c>
      <c r="J9" s="96">
        <v>54</v>
      </c>
      <c r="K9" s="96">
        <v>46</v>
      </c>
      <c r="L9" s="97">
        <v>42</v>
      </c>
      <c r="M9" s="404"/>
      <c r="N9" s="95">
        <v>265</v>
      </c>
      <c r="O9" s="96">
        <v>215</v>
      </c>
      <c r="P9" s="96">
        <v>215</v>
      </c>
      <c r="Q9" s="97">
        <v>233</v>
      </c>
      <c r="R9" s="2"/>
    </row>
    <row r="10" spans="1:18" ht="16.7" customHeight="1">
      <c r="A10" s="161"/>
      <c r="B10" s="115" t="s">
        <v>917</v>
      </c>
      <c r="C10" s="162">
        <v>4</v>
      </c>
      <c r="D10" s="94">
        <v>447</v>
      </c>
      <c r="E10" s="95">
        <v>502</v>
      </c>
      <c r="F10" s="96">
        <v>1021</v>
      </c>
      <c r="G10" s="96">
        <v>216</v>
      </c>
      <c r="H10" s="96">
        <v>235</v>
      </c>
      <c r="I10" s="96">
        <v>126</v>
      </c>
      <c r="J10" s="96">
        <v>45</v>
      </c>
      <c r="K10" s="96">
        <v>-95</v>
      </c>
      <c r="L10" s="97">
        <v>-127</v>
      </c>
      <c r="M10" s="404"/>
      <c r="N10" s="95">
        <v>2186</v>
      </c>
      <c r="O10" s="96">
        <v>311</v>
      </c>
      <c r="P10" s="96">
        <v>311</v>
      </c>
      <c r="Q10" s="97">
        <v>27</v>
      </c>
      <c r="R10" s="2"/>
    </row>
    <row r="11" spans="1:18" ht="16.7" customHeight="1">
      <c r="A11" s="163"/>
      <c r="B11" s="197" t="s">
        <v>918</v>
      </c>
      <c r="C11" s="164">
        <v>5</v>
      </c>
      <c r="D11" s="84">
        <v>135</v>
      </c>
      <c r="E11" s="85">
        <v>-103</v>
      </c>
      <c r="F11" s="86">
        <v>-14</v>
      </c>
      <c r="G11" s="86">
        <v>-11</v>
      </c>
      <c r="H11" s="86">
        <v>93</v>
      </c>
      <c r="I11" s="86">
        <v>-19</v>
      </c>
      <c r="J11" s="86">
        <v>34</v>
      </c>
      <c r="K11" s="86">
        <v>18</v>
      </c>
      <c r="L11" s="87">
        <v>-45</v>
      </c>
      <c r="M11" s="404"/>
      <c r="N11" s="85">
        <v>7</v>
      </c>
      <c r="O11" s="86">
        <v>126</v>
      </c>
      <c r="P11" s="86">
        <v>126</v>
      </c>
      <c r="Q11" s="87">
        <v>-266</v>
      </c>
      <c r="R11" s="2"/>
    </row>
    <row r="12" spans="1:18" ht="16.7" customHeight="1">
      <c r="A12" s="767" t="s">
        <v>919</v>
      </c>
      <c r="B12" s="764"/>
      <c r="C12" s="344">
        <v>6</v>
      </c>
      <c r="D12" s="321">
        <v>4267</v>
      </c>
      <c r="E12" s="381">
        <v>3986</v>
      </c>
      <c r="F12" s="382">
        <v>3833</v>
      </c>
      <c r="G12" s="382">
        <v>3028</v>
      </c>
      <c r="H12" s="382">
        <v>2998</v>
      </c>
      <c r="I12" s="382">
        <v>2794</v>
      </c>
      <c r="J12" s="382">
        <v>2794</v>
      </c>
      <c r="K12" s="382">
        <v>2792</v>
      </c>
      <c r="L12" s="383">
        <v>2958</v>
      </c>
      <c r="M12" s="407"/>
      <c r="N12" s="381">
        <v>4267</v>
      </c>
      <c r="O12" s="382">
        <v>2998</v>
      </c>
      <c r="P12" s="382">
        <v>2998</v>
      </c>
      <c r="Q12" s="383">
        <v>2958</v>
      </c>
      <c r="R12" s="2"/>
    </row>
    <row r="13" spans="1:18" ht="16.7" customHeight="1">
      <c r="A13" s="745" t="s">
        <v>920</v>
      </c>
      <c r="B13" s="728"/>
      <c r="C13" s="157">
        <v>7</v>
      </c>
      <c r="D13" s="158">
        <v>1524</v>
      </c>
      <c r="E13" s="65">
        <v>1565</v>
      </c>
      <c r="F13" s="159">
        <v>1652</v>
      </c>
      <c r="G13" s="159">
        <v>1038</v>
      </c>
      <c r="H13" s="159">
        <v>1031</v>
      </c>
      <c r="I13" s="159">
        <v>1056</v>
      </c>
      <c r="J13" s="159">
        <v>977</v>
      </c>
      <c r="K13" s="159">
        <v>993</v>
      </c>
      <c r="L13" s="160">
        <v>950</v>
      </c>
      <c r="M13" s="88"/>
      <c r="N13" s="65">
        <v>1524</v>
      </c>
      <c r="O13" s="159">
        <v>1031</v>
      </c>
      <c r="P13" s="159">
        <v>1031</v>
      </c>
      <c r="Q13" s="160">
        <v>950</v>
      </c>
      <c r="R13" s="2"/>
    </row>
    <row r="14" spans="1:18" ht="16.7" customHeight="1">
      <c r="A14" s="740" t="s">
        <v>921</v>
      </c>
      <c r="B14" s="703"/>
      <c r="C14" s="162">
        <v>8</v>
      </c>
      <c r="D14" s="94">
        <v>2048</v>
      </c>
      <c r="E14" s="95">
        <v>1835</v>
      </c>
      <c r="F14" s="96">
        <v>1638</v>
      </c>
      <c r="G14" s="96">
        <v>1452</v>
      </c>
      <c r="H14" s="96">
        <v>1410</v>
      </c>
      <c r="I14" s="96">
        <v>1242</v>
      </c>
      <c r="J14" s="96">
        <v>1297</v>
      </c>
      <c r="K14" s="96">
        <v>1305</v>
      </c>
      <c r="L14" s="97">
        <v>1497</v>
      </c>
      <c r="M14" s="88"/>
      <c r="N14" s="95">
        <v>2048</v>
      </c>
      <c r="O14" s="96">
        <v>1410</v>
      </c>
      <c r="P14" s="96">
        <v>1410</v>
      </c>
      <c r="Q14" s="97">
        <v>1497</v>
      </c>
      <c r="R14" s="2"/>
    </row>
    <row r="15" spans="1:18" ht="16.7" customHeight="1">
      <c r="A15" s="746" t="s">
        <v>922</v>
      </c>
      <c r="B15" s="703"/>
      <c r="C15" s="164">
        <v>9</v>
      </c>
      <c r="D15" s="84">
        <v>695</v>
      </c>
      <c r="E15" s="85">
        <v>586</v>
      </c>
      <c r="F15" s="86">
        <v>543</v>
      </c>
      <c r="G15" s="86">
        <v>538</v>
      </c>
      <c r="H15" s="86">
        <v>557</v>
      </c>
      <c r="I15" s="86">
        <v>496</v>
      </c>
      <c r="J15" s="86">
        <v>520</v>
      </c>
      <c r="K15" s="86">
        <v>494</v>
      </c>
      <c r="L15" s="87">
        <v>511</v>
      </c>
      <c r="M15" s="88"/>
      <c r="N15" s="85">
        <v>695</v>
      </c>
      <c r="O15" s="86">
        <v>557</v>
      </c>
      <c r="P15" s="86">
        <v>557</v>
      </c>
      <c r="Q15" s="87">
        <v>511</v>
      </c>
      <c r="R15" s="2"/>
    </row>
    <row r="16" spans="1:18" ht="16.7" customHeight="1">
      <c r="A16" s="754" t="s">
        <v>923</v>
      </c>
      <c r="B16" s="737"/>
      <c r="C16" s="157">
        <v>10</v>
      </c>
      <c r="D16" s="158">
        <v>3807</v>
      </c>
      <c r="E16" s="65">
        <v>3520</v>
      </c>
      <c r="F16" s="159">
        <v>3350</v>
      </c>
      <c r="G16" s="159">
        <v>2638</v>
      </c>
      <c r="H16" s="159">
        <v>2617</v>
      </c>
      <c r="I16" s="159">
        <v>2412</v>
      </c>
      <c r="J16" s="159">
        <v>2403</v>
      </c>
      <c r="K16" s="159">
        <v>2405</v>
      </c>
      <c r="L16" s="160">
        <v>2564</v>
      </c>
      <c r="M16" s="407"/>
      <c r="N16" s="65">
        <v>3807</v>
      </c>
      <c r="O16" s="159">
        <v>2617</v>
      </c>
      <c r="P16" s="159">
        <v>2617</v>
      </c>
      <c r="Q16" s="160">
        <v>2564</v>
      </c>
      <c r="R16" s="2"/>
    </row>
    <row r="17" spans="1:18" ht="16.7" customHeight="1">
      <c r="A17" s="622" t="s">
        <v>924</v>
      </c>
      <c r="B17" s="115" t="s">
        <v>924</v>
      </c>
      <c r="C17" s="162">
        <v>11</v>
      </c>
      <c r="D17" s="94">
        <v>11</v>
      </c>
      <c r="E17" s="95">
        <v>10</v>
      </c>
      <c r="F17" s="96">
        <v>11</v>
      </c>
      <c r="G17" s="96">
        <v>11</v>
      </c>
      <c r="H17" s="96">
        <v>13</v>
      </c>
      <c r="I17" s="96">
        <v>14</v>
      </c>
      <c r="J17" s="96">
        <v>12</v>
      </c>
      <c r="K17" s="96">
        <v>13</v>
      </c>
      <c r="L17" s="97">
        <v>13</v>
      </c>
      <c r="M17" s="407"/>
      <c r="N17" s="95">
        <v>11</v>
      </c>
      <c r="O17" s="96">
        <v>13</v>
      </c>
      <c r="P17" s="96">
        <v>13</v>
      </c>
      <c r="Q17" s="97">
        <v>13</v>
      </c>
      <c r="R17" s="2"/>
    </row>
    <row r="18" spans="1:18" ht="16.7" customHeight="1">
      <c r="A18" s="622" t="s">
        <v>925</v>
      </c>
      <c r="B18" s="115" t="s">
        <v>926</v>
      </c>
      <c r="D18" s="88"/>
      <c r="E18" s="279"/>
      <c r="M18" s="407"/>
      <c r="N18" s="279"/>
      <c r="R18" s="2"/>
    </row>
    <row r="19" spans="1:18" ht="16.7" customHeight="1">
      <c r="A19" s="623" t="s">
        <v>927</v>
      </c>
      <c r="B19" s="197" t="s">
        <v>927</v>
      </c>
      <c r="C19" s="164">
        <v>12</v>
      </c>
      <c r="D19" s="84">
        <v>449</v>
      </c>
      <c r="E19" s="85">
        <v>456</v>
      </c>
      <c r="F19" s="86">
        <v>472</v>
      </c>
      <c r="G19" s="86">
        <v>379</v>
      </c>
      <c r="H19" s="86">
        <v>368</v>
      </c>
      <c r="I19" s="86">
        <v>368</v>
      </c>
      <c r="J19" s="86">
        <v>379</v>
      </c>
      <c r="K19" s="86">
        <v>374</v>
      </c>
      <c r="L19" s="87">
        <v>381</v>
      </c>
      <c r="M19" s="407"/>
      <c r="N19" s="85">
        <v>449</v>
      </c>
      <c r="O19" s="86">
        <v>368</v>
      </c>
      <c r="P19" s="86">
        <v>368</v>
      </c>
      <c r="Q19" s="87">
        <v>381</v>
      </c>
      <c r="R19" s="2"/>
    </row>
    <row r="20" spans="1:18" ht="16.7" customHeight="1">
      <c r="A20" s="728"/>
      <c r="B20" s="728"/>
      <c r="C20" s="208"/>
      <c r="D20" s="6"/>
      <c r="E20" s="6"/>
      <c r="F20" s="6"/>
      <c r="G20" s="6"/>
      <c r="H20" s="6"/>
      <c r="I20" s="6"/>
      <c r="J20" s="6"/>
      <c r="K20" s="6"/>
      <c r="L20" s="6"/>
      <c r="N20" s="6"/>
      <c r="O20" s="6"/>
      <c r="P20" s="6"/>
      <c r="Q20" s="6"/>
    </row>
    <row r="21" spans="1:18" ht="16.7" customHeight="1">
      <c r="A21" s="744" t="s">
        <v>928</v>
      </c>
      <c r="B21" s="703"/>
    </row>
    <row r="22" spans="1:18" ht="16.7" customHeight="1">
      <c r="A22" s="745" t="s">
        <v>754</v>
      </c>
      <c r="B22" s="728"/>
      <c r="C22" s="157">
        <v>13</v>
      </c>
      <c r="D22" s="158">
        <v>61</v>
      </c>
      <c r="E22" s="65">
        <v>49</v>
      </c>
      <c r="F22" s="159">
        <v>39</v>
      </c>
      <c r="G22" s="159">
        <v>35</v>
      </c>
      <c r="H22" s="159">
        <v>42</v>
      </c>
      <c r="I22" s="159">
        <v>41</v>
      </c>
      <c r="J22" s="159">
        <v>43</v>
      </c>
      <c r="K22" s="159">
        <v>39</v>
      </c>
      <c r="L22" s="160">
        <v>40</v>
      </c>
      <c r="M22" s="404"/>
      <c r="N22" s="65">
        <v>184</v>
      </c>
      <c r="O22" s="159">
        <v>165</v>
      </c>
      <c r="P22" s="159">
        <v>165</v>
      </c>
      <c r="Q22" s="160">
        <v>191</v>
      </c>
      <c r="R22" s="2"/>
    </row>
    <row r="23" spans="1:18" ht="16.7" customHeight="1">
      <c r="A23" s="746" t="s">
        <v>606</v>
      </c>
      <c r="B23" s="703"/>
      <c r="C23" s="164">
        <v>14</v>
      </c>
      <c r="D23" s="84">
        <v>46</v>
      </c>
      <c r="E23" s="85">
        <v>10</v>
      </c>
      <c r="F23" s="86">
        <v>14</v>
      </c>
      <c r="G23" s="86">
        <v>11</v>
      </c>
      <c r="H23" s="86">
        <v>24</v>
      </c>
      <c r="I23" s="86">
        <v>8</v>
      </c>
      <c r="J23" s="86">
        <v>11</v>
      </c>
      <c r="K23" s="86">
        <v>7</v>
      </c>
      <c r="L23" s="87">
        <v>2</v>
      </c>
      <c r="M23" s="404"/>
      <c r="N23" s="85">
        <v>81</v>
      </c>
      <c r="O23" s="86">
        <v>50</v>
      </c>
      <c r="P23" s="86">
        <v>50</v>
      </c>
      <c r="Q23" s="87">
        <v>42</v>
      </c>
      <c r="R23" s="2"/>
    </row>
    <row r="24" spans="1:18" ht="16.7" customHeight="1">
      <c r="A24" s="764"/>
      <c r="B24" s="764"/>
      <c r="C24" s="352"/>
      <c r="D24" s="566"/>
      <c r="E24" s="451"/>
      <c r="F24" s="451"/>
      <c r="G24" s="451"/>
      <c r="H24" s="451"/>
      <c r="I24" s="451"/>
      <c r="J24" s="451"/>
      <c r="K24" s="451"/>
      <c r="L24" s="451"/>
      <c r="N24" s="566"/>
      <c r="O24" s="451"/>
      <c r="P24" s="451"/>
      <c r="Q24" s="451"/>
    </row>
    <row r="25" spans="1:18" ht="19.899999999999999" customHeight="1">
      <c r="A25" s="48"/>
      <c r="B25" s="560"/>
      <c r="C25" s="649"/>
      <c r="D25" s="406"/>
      <c r="E25" s="572"/>
      <c r="F25" s="572"/>
      <c r="G25" s="572"/>
      <c r="H25" s="572"/>
      <c r="I25" s="572"/>
      <c r="J25" s="572"/>
      <c r="K25" s="572"/>
      <c r="L25" s="572"/>
      <c r="M25" s="572"/>
      <c r="N25" s="406"/>
      <c r="O25" s="572"/>
      <c r="P25" s="572"/>
      <c r="Q25" s="573"/>
      <c r="R25" s="2"/>
    </row>
    <row r="26" spans="1:18" ht="19.899999999999999" customHeight="1">
      <c r="A26" s="741" t="s">
        <v>929</v>
      </c>
      <c r="B26" s="709"/>
      <c r="C26" s="118"/>
      <c r="D26" s="12"/>
      <c r="E26" s="12"/>
      <c r="F26" s="12"/>
      <c r="G26" s="12"/>
      <c r="H26" s="12"/>
      <c r="I26" s="12"/>
      <c r="J26" s="12"/>
      <c r="K26" s="12"/>
      <c r="L26" s="118"/>
      <c r="M26" s="12"/>
      <c r="N26" s="12"/>
      <c r="O26" s="12"/>
      <c r="P26" s="12"/>
      <c r="Q26" s="122"/>
      <c r="R26" s="2"/>
    </row>
    <row r="27" spans="1:18" ht="19.899999999999999" customHeight="1">
      <c r="A27" s="741" t="s">
        <v>930</v>
      </c>
      <c r="B27" s="774"/>
      <c r="C27" s="118"/>
      <c r="D27" s="51" t="s">
        <v>157</v>
      </c>
      <c r="E27" s="51">
        <v>2023</v>
      </c>
      <c r="F27" s="51">
        <v>2023</v>
      </c>
      <c r="G27" s="51">
        <v>2023</v>
      </c>
      <c r="H27" s="51">
        <v>2022</v>
      </c>
      <c r="I27" s="51">
        <v>2022</v>
      </c>
      <c r="J27" s="51">
        <v>2022</v>
      </c>
      <c r="K27" s="51">
        <v>2022</v>
      </c>
      <c r="L27" s="51">
        <v>2021</v>
      </c>
      <c r="M27" s="52"/>
      <c r="N27" s="52" t="s">
        <v>158</v>
      </c>
      <c r="O27" s="52" t="s">
        <v>159</v>
      </c>
      <c r="P27" s="52" t="s">
        <v>158</v>
      </c>
      <c r="Q27" s="145" t="s">
        <v>158</v>
      </c>
      <c r="R27" s="2"/>
    </row>
    <row r="28" spans="1:18" ht="19.899999999999999" customHeight="1">
      <c r="A28" s="742" t="s">
        <v>595</v>
      </c>
      <c r="B28" s="743"/>
      <c r="C28" s="579"/>
      <c r="D28" s="58" t="s">
        <v>162</v>
      </c>
      <c r="E28" s="58" t="s">
        <v>163</v>
      </c>
      <c r="F28" s="58" t="s">
        <v>164</v>
      </c>
      <c r="G28" s="58" t="s">
        <v>165</v>
      </c>
      <c r="H28" s="58" t="s">
        <v>162</v>
      </c>
      <c r="I28" s="58" t="s">
        <v>163</v>
      </c>
      <c r="J28" s="58" t="s">
        <v>164</v>
      </c>
      <c r="K28" s="58" t="s">
        <v>165</v>
      </c>
      <c r="L28" s="58" t="s">
        <v>162</v>
      </c>
      <c r="M28" s="58"/>
      <c r="N28" s="51" t="s">
        <v>157</v>
      </c>
      <c r="O28" s="51" t="s">
        <v>166</v>
      </c>
      <c r="P28" s="51" t="s">
        <v>166</v>
      </c>
      <c r="Q28" s="59" t="s">
        <v>167</v>
      </c>
      <c r="R28" s="2"/>
    </row>
    <row r="29" spans="1:18" ht="16.7" customHeight="1">
      <c r="A29" s="781"/>
      <c r="B29" s="781"/>
      <c r="C29" s="564"/>
      <c r="D29" s="209"/>
      <c r="E29" s="209"/>
      <c r="F29" s="209"/>
      <c r="G29" s="209"/>
      <c r="H29" s="209"/>
      <c r="I29" s="209"/>
      <c r="J29" s="209"/>
      <c r="K29" s="209"/>
      <c r="L29" s="209"/>
      <c r="M29" s="210"/>
    </row>
    <row r="30" spans="1:18" ht="16.7" customHeight="1">
      <c r="A30" s="744" t="s">
        <v>931</v>
      </c>
      <c r="B30" s="703"/>
    </row>
    <row r="31" spans="1:18" ht="16.7" customHeight="1">
      <c r="A31" s="767" t="s">
        <v>932</v>
      </c>
      <c r="B31" s="764"/>
      <c r="C31" s="344">
        <v>15</v>
      </c>
      <c r="D31" s="321">
        <v>2844</v>
      </c>
      <c r="E31" s="381">
        <v>2658</v>
      </c>
      <c r="F31" s="382">
        <v>2027</v>
      </c>
      <c r="G31" s="382">
        <v>1991</v>
      </c>
      <c r="H31" s="382">
        <v>1954</v>
      </c>
      <c r="I31" s="382">
        <v>2123</v>
      </c>
      <c r="J31" s="382">
        <v>2219</v>
      </c>
      <c r="K31" s="382">
        <v>2169</v>
      </c>
      <c r="L31" s="383">
        <v>2430</v>
      </c>
      <c r="M31" s="88"/>
      <c r="N31" s="381">
        <v>1991</v>
      </c>
      <c r="O31" s="382">
        <v>2169</v>
      </c>
      <c r="P31" s="382">
        <v>2169</v>
      </c>
      <c r="Q31" s="383">
        <v>3638</v>
      </c>
      <c r="R31" s="2"/>
    </row>
    <row r="32" spans="1:18" ht="16.7" customHeight="1">
      <c r="A32" s="745" t="s">
        <v>933</v>
      </c>
      <c r="B32" s="728"/>
      <c r="C32" s="157">
        <v>16</v>
      </c>
      <c r="D32" s="158">
        <v>0</v>
      </c>
      <c r="E32" s="65">
        <v>0</v>
      </c>
      <c r="F32" s="159">
        <v>104</v>
      </c>
      <c r="G32" s="159">
        <v>0</v>
      </c>
      <c r="H32" s="159">
        <v>0</v>
      </c>
      <c r="I32" s="159">
        <v>0</v>
      </c>
      <c r="J32" s="159">
        <v>0</v>
      </c>
      <c r="K32" s="159">
        <v>0</v>
      </c>
      <c r="L32" s="160">
        <v>0</v>
      </c>
      <c r="M32" s="88"/>
      <c r="N32" s="65">
        <v>104</v>
      </c>
      <c r="O32" s="159">
        <v>0</v>
      </c>
      <c r="P32" s="159">
        <v>0</v>
      </c>
      <c r="Q32" s="160">
        <v>0</v>
      </c>
      <c r="R32" s="2"/>
    </row>
    <row r="33" spans="1:18" ht="16.7" customHeight="1">
      <c r="A33" s="740" t="s">
        <v>934</v>
      </c>
      <c r="B33" s="703"/>
      <c r="C33" s="162">
        <v>17</v>
      </c>
      <c r="D33" s="94">
        <v>380</v>
      </c>
      <c r="E33" s="95">
        <v>284</v>
      </c>
      <c r="F33" s="96">
        <v>319</v>
      </c>
      <c r="G33" s="96">
        <v>246</v>
      </c>
      <c r="H33" s="96">
        <v>200</v>
      </c>
      <c r="I33" s="96">
        <v>177</v>
      </c>
      <c r="J33" s="96">
        <v>160</v>
      </c>
      <c r="K33" s="96">
        <v>170</v>
      </c>
      <c r="L33" s="97">
        <v>158</v>
      </c>
      <c r="M33" s="88"/>
      <c r="N33" s="95">
        <v>1229</v>
      </c>
      <c r="O33" s="96">
        <v>707</v>
      </c>
      <c r="P33" s="96">
        <v>707</v>
      </c>
      <c r="Q33" s="97">
        <v>846</v>
      </c>
      <c r="R33" s="2"/>
    </row>
    <row r="34" spans="1:18" ht="16.7" customHeight="1">
      <c r="A34" s="740" t="s">
        <v>935</v>
      </c>
      <c r="B34" s="703"/>
      <c r="C34" s="162">
        <v>18</v>
      </c>
      <c r="D34" s="94">
        <v>-111</v>
      </c>
      <c r="E34" s="95">
        <v>-177</v>
      </c>
      <c r="F34" s="96">
        <v>-154</v>
      </c>
      <c r="G34" s="96">
        <v>-144</v>
      </c>
      <c r="H34" s="96">
        <v>-119</v>
      </c>
      <c r="I34" s="96">
        <v>-137</v>
      </c>
      <c r="J34" s="96">
        <v>-140</v>
      </c>
      <c r="K34" s="96">
        <v>-132</v>
      </c>
      <c r="L34" s="97">
        <v>-148</v>
      </c>
      <c r="M34" s="88"/>
      <c r="N34" s="95">
        <v>-586</v>
      </c>
      <c r="O34" s="96">
        <v>-528</v>
      </c>
      <c r="P34" s="96">
        <v>-528</v>
      </c>
      <c r="Q34" s="97">
        <v>-709</v>
      </c>
      <c r="R34" s="2"/>
    </row>
    <row r="35" spans="1:18" ht="16.7" customHeight="1">
      <c r="A35" s="740" t="s">
        <v>936</v>
      </c>
      <c r="B35" s="703"/>
      <c r="C35" s="162">
        <v>19</v>
      </c>
      <c r="D35" s="94">
        <v>0</v>
      </c>
      <c r="E35" s="95">
        <v>0</v>
      </c>
      <c r="F35" s="96">
        <v>311</v>
      </c>
      <c r="G35" s="96">
        <v>0</v>
      </c>
      <c r="H35" s="96">
        <v>0</v>
      </c>
      <c r="I35" s="96">
        <v>0</v>
      </c>
      <c r="J35" s="96">
        <v>0</v>
      </c>
      <c r="K35" s="96">
        <v>0</v>
      </c>
      <c r="L35" s="97">
        <v>0</v>
      </c>
      <c r="M35" s="88"/>
      <c r="N35" s="95">
        <v>311</v>
      </c>
      <c r="O35" s="96">
        <v>0</v>
      </c>
      <c r="P35" s="96">
        <v>0</v>
      </c>
      <c r="Q35" s="97">
        <v>0</v>
      </c>
      <c r="R35" s="2"/>
    </row>
    <row r="36" spans="1:18" ht="16.7" customHeight="1">
      <c r="A36" s="740" t="s">
        <v>937</v>
      </c>
      <c r="B36" s="703"/>
      <c r="C36" s="162">
        <v>20</v>
      </c>
      <c r="D36" s="94">
        <v>1386</v>
      </c>
      <c r="E36" s="95">
        <v>633</v>
      </c>
      <c r="F36" s="96">
        <v>524</v>
      </c>
      <c r="G36" s="96">
        <v>275</v>
      </c>
      <c r="H36" s="96">
        <v>299</v>
      </c>
      <c r="I36" s="96">
        <v>164</v>
      </c>
      <c r="J36" s="96">
        <v>173</v>
      </c>
      <c r="K36" s="96">
        <v>292</v>
      </c>
      <c r="L36" s="97">
        <v>137</v>
      </c>
      <c r="M36" s="88"/>
      <c r="N36" s="95">
        <v>2818</v>
      </c>
      <c r="O36" s="96">
        <v>928</v>
      </c>
      <c r="P36" s="96">
        <v>928</v>
      </c>
      <c r="Q36" s="97">
        <v>929</v>
      </c>
      <c r="R36" s="2"/>
    </row>
    <row r="37" spans="1:18" ht="16.7" customHeight="1">
      <c r="A37" s="746" t="s">
        <v>938</v>
      </c>
      <c r="B37" s="703"/>
      <c r="C37" s="164">
        <v>21</v>
      </c>
      <c r="D37" s="84">
        <v>-268</v>
      </c>
      <c r="E37" s="85">
        <v>-364</v>
      </c>
      <c r="F37" s="86">
        <v>-322</v>
      </c>
      <c r="G37" s="86">
        <v>-200</v>
      </c>
      <c r="H37" s="86">
        <v>-225</v>
      </c>
      <c r="I37" s="86">
        <v>-280</v>
      </c>
      <c r="J37" s="86">
        <v>-215</v>
      </c>
      <c r="K37" s="86">
        <v>-202</v>
      </c>
      <c r="L37" s="87">
        <v>-302</v>
      </c>
      <c r="M37" s="88"/>
      <c r="N37" s="85">
        <v>-1154</v>
      </c>
      <c r="O37" s="86">
        <v>-922</v>
      </c>
      <c r="P37" s="86">
        <v>-922</v>
      </c>
      <c r="Q37" s="87">
        <v>-1951</v>
      </c>
      <c r="R37" s="2"/>
    </row>
    <row r="38" spans="1:18" ht="16.7" customHeight="1">
      <c r="A38" s="767" t="s">
        <v>939</v>
      </c>
      <c r="B38" s="764"/>
      <c r="C38" s="344">
        <v>22</v>
      </c>
      <c r="D38" s="321">
        <v>1387</v>
      </c>
      <c r="E38" s="381">
        <v>376</v>
      </c>
      <c r="F38" s="382">
        <v>367</v>
      </c>
      <c r="G38" s="382">
        <v>177</v>
      </c>
      <c r="H38" s="382">
        <v>155</v>
      </c>
      <c r="I38" s="382">
        <v>-76</v>
      </c>
      <c r="J38" s="382">
        <v>-22</v>
      </c>
      <c r="K38" s="382">
        <v>128</v>
      </c>
      <c r="L38" s="383">
        <v>-155</v>
      </c>
      <c r="M38" s="88"/>
      <c r="N38" s="381">
        <v>2307</v>
      </c>
      <c r="O38" s="382">
        <v>185</v>
      </c>
      <c r="P38" s="382">
        <v>185</v>
      </c>
      <c r="Q38" s="383">
        <v>-885</v>
      </c>
      <c r="R38" s="2"/>
    </row>
    <row r="39" spans="1:18" ht="16.7" customHeight="1">
      <c r="A39" s="745" t="s">
        <v>940</v>
      </c>
      <c r="B39" s="728"/>
      <c r="C39" s="157">
        <v>23</v>
      </c>
      <c r="D39" s="158">
        <v>-133</v>
      </c>
      <c r="E39" s="65">
        <v>-99</v>
      </c>
      <c r="F39" s="159">
        <v>-84</v>
      </c>
      <c r="G39" s="159">
        <v>-65</v>
      </c>
      <c r="H39" s="159">
        <v>-61</v>
      </c>
      <c r="I39" s="159">
        <v>-53</v>
      </c>
      <c r="J39" s="159">
        <v>-45</v>
      </c>
      <c r="K39" s="159">
        <v>-51</v>
      </c>
      <c r="L39" s="160">
        <v>-55</v>
      </c>
      <c r="M39" s="88"/>
      <c r="N39" s="65">
        <v>-381</v>
      </c>
      <c r="O39" s="159">
        <v>-210</v>
      </c>
      <c r="P39" s="159">
        <v>-210</v>
      </c>
      <c r="Q39" s="160">
        <v>-248</v>
      </c>
      <c r="R39" s="2"/>
    </row>
    <row r="40" spans="1:18" ht="16.7" customHeight="1">
      <c r="A40" s="746" t="s">
        <v>941</v>
      </c>
      <c r="B40" s="703"/>
      <c r="C40" s="164">
        <v>24</v>
      </c>
      <c r="D40" s="84">
        <v>-138</v>
      </c>
      <c r="E40" s="85">
        <v>-91</v>
      </c>
      <c r="F40" s="86">
        <v>-67</v>
      </c>
      <c r="G40" s="86">
        <v>-76</v>
      </c>
      <c r="H40" s="86">
        <v>-57</v>
      </c>
      <c r="I40" s="86">
        <v>-40</v>
      </c>
      <c r="J40" s="86">
        <v>-29</v>
      </c>
      <c r="K40" s="86">
        <v>-27</v>
      </c>
      <c r="L40" s="87">
        <v>-51</v>
      </c>
      <c r="M40" s="88"/>
      <c r="N40" s="85">
        <v>-372</v>
      </c>
      <c r="O40" s="86">
        <v>-153</v>
      </c>
      <c r="P40" s="86">
        <v>-153</v>
      </c>
      <c r="Q40" s="87">
        <v>-336</v>
      </c>
      <c r="R40" s="2"/>
    </row>
    <row r="41" spans="1:18" ht="16.7" customHeight="1">
      <c r="A41" s="767" t="s">
        <v>942</v>
      </c>
      <c r="B41" s="764"/>
      <c r="C41" s="344">
        <v>25</v>
      </c>
      <c r="D41" s="321">
        <v>-271</v>
      </c>
      <c r="E41" s="381">
        <v>-190</v>
      </c>
      <c r="F41" s="382">
        <v>-151</v>
      </c>
      <c r="G41" s="382">
        <v>-141</v>
      </c>
      <c r="H41" s="382">
        <v>-118</v>
      </c>
      <c r="I41" s="382">
        <v>-93</v>
      </c>
      <c r="J41" s="382">
        <v>-74</v>
      </c>
      <c r="K41" s="382">
        <v>-78</v>
      </c>
      <c r="L41" s="383">
        <v>-106</v>
      </c>
      <c r="M41" s="88"/>
      <c r="N41" s="381">
        <v>-753</v>
      </c>
      <c r="O41" s="382">
        <v>-363</v>
      </c>
      <c r="P41" s="382">
        <v>-363</v>
      </c>
      <c r="Q41" s="383">
        <v>-584</v>
      </c>
      <c r="R41" s="2"/>
    </row>
    <row r="42" spans="1:18" ht="16.7" customHeight="1">
      <c r="A42" s="767" t="s">
        <v>943</v>
      </c>
      <c r="B42" s="764"/>
      <c r="C42" s="344">
        <v>26</v>
      </c>
      <c r="D42" s="321">
        <v>3960</v>
      </c>
      <c r="E42" s="381">
        <v>2844</v>
      </c>
      <c r="F42" s="382">
        <v>2658</v>
      </c>
      <c r="G42" s="382">
        <v>2027</v>
      </c>
      <c r="H42" s="382">
        <v>1991</v>
      </c>
      <c r="I42" s="382">
        <v>1954</v>
      </c>
      <c r="J42" s="382">
        <v>2123</v>
      </c>
      <c r="K42" s="382">
        <v>2219</v>
      </c>
      <c r="L42" s="383">
        <v>2169</v>
      </c>
      <c r="M42" s="88"/>
      <c r="N42" s="381">
        <v>3960</v>
      </c>
      <c r="O42" s="382">
        <v>1991</v>
      </c>
      <c r="P42" s="382">
        <v>1991</v>
      </c>
      <c r="Q42" s="383">
        <v>2169</v>
      </c>
      <c r="R42" s="2"/>
    </row>
    <row r="43" spans="1:18" ht="16.7" customHeight="1">
      <c r="A43" s="764"/>
      <c r="B43" s="764"/>
      <c r="C43" s="352"/>
      <c r="D43" s="109"/>
      <c r="E43" s="109"/>
      <c r="F43" s="109"/>
      <c r="G43" s="109"/>
      <c r="H43" s="109"/>
      <c r="I43" s="109"/>
      <c r="J43" s="109"/>
      <c r="K43" s="109"/>
      <c r="L43" s="109"/>
      <c r="N43" s="109"/>
      <c r="O43" s="109"/>
      <c r="P43" s="109"/>
      <c r="Q43" s="109"/>
    </row>
    <row r="44" spans="1:18" ht="16.7" customHeight="1">
      <c r="A44" s="745" t="s">
        <v>944</v>
      </c>
      <c r="B44" s="728"/>
      <c r="C44" s="157">
        <v>27</v>
      </c>
      <c r="D44" s="158">
        <v>576</v>
      </c>
      <c r="E44" s="65">
        <v>532</v>
      </c>
      <c r="F44" s="159">
        <v>527</v>
      </c>
      <c r="G44" s="159">
        <v>544</v>
      </c>
      <c r="H44" s="159">
        <v>482</v>
      </c>
      <c r="I44" s="159">
        <v>508</v>
      </c>
      <c r="J44" s="159">
        <v>481</v>
      </c>
      <c r="K44" s="159">
        <v>498</v>
      </c>
      <c r="L44" s="160">
        <v>538</v>
      </c>
      <c r="M44" s="88"/>
      <c r="N44" s="65">
        <v>544</v>
      </c>
      <c r="O44" s="159">
        <v>498</v>
      </c>
      <c r="P44" s="159">
        <v>498</v>
      </c>
      <c r="Q44" s="160">
        <v>727</v>
      </c>
      <c r="R44" s="2"/>
    </row>
    <row r="45" spans="1:18" ht="16.7" customHeight="1">
      <c r="A45" s="740" t="s">
        <v>945</v>
      </c>
      <c r="B45" s="703"/>
      <c r="C45" s="162">
        <v>28</v>
      </c>
      <c r="D45" s="94">
        <v>516</v>
      </c>
      <c r="E45" s="95">
        <v>349</v>
      </c>
      <c r="F45" s="96">
        <v>260</v>
      </c>
      <c r="G45" s="96">
        <v>204</v>
      </c>
      <c r="H45" s="96">
        <v>252</v>
      </c>
      <c r="I45" s="96">
        <v>130</v>
      </c>
      <c r="J45" s="96">
        <v>158</v>
      </c>
      <c r="K45" s="96">
        <v>118</v>
      </c>
      <c r="L45" s="97">
        <v>120</v>
      </c>
      <c r="M45" s="88"/>
      <c r="N45" s="95">
        <v>1329</v>
      </c>
      <c r="O45" s="96">
        <v>658</v>
      </c>
      <c r="P45" s="96">
        <v>658</v>
      </c>
      <c r="Q45" s="97">
        <v>621</v>
      </c>
      <c r="R45" s="2"/>
    </row>
    <row r="46" spans="1:18" ht="16.7" customHeight="1">
      <c r="A46" s="746" t="s">
        <v>946</v>
      </c>
      <c r="B46" s="703"/>
      <c r="C46" s="164">
        <v>29</v>
      </c>
      <c r="D46" s="84">
        <v>-408</v>
      </c>
      <c r="E46" s="85">
        <v>-305</v>
      </c>
      <c r="F46" s="86">
        <v>-255</v>
      </c>
      <c r="G46" s="86">
        <v>-221</v>
      </c>
      <c r="H46" s="86">
        <v>-190</v>
      </c>
      <c r="I46" s="86">
        <v>-156</v>
      </c>
      <c r="J46" s="86">
        <v>-131</v>
      </c>
      <c r="K46" s="86">
        <v>-135</v>
      </c>
      <c r="L46" s="87">
        <v>-160</v>
      </c>
      <c r="M46" s="88"/>
      <c r="N46" s="85">
        <v>-1189</v>
      </c>
      <c r="O46" s="86">
        <v>-612</v>
      </c>
      <c r="P46" s="86">
        <v>-612</v>
      </c>
      <c r="Q46" s="87">
        <v>-850</v>
      </c>
      <c r="R46" s="2"/>
    </row>
    <row r="47" spans="1:18" ht="16.7" customHeight="1">
      <c r="A47" s="767" t="s">
        <v>947</v>
      </c>
      <c r="B47" s="764"/>
      <c r="C47" s="344">
        <v>30</v>
      </c>
      <c r="D47" s="321">
        <v>684</v>
      </c>
      <c r="E47" s="381">
        <v>576</v>
      </c>
      <c r="F47" s="382">
        <v>532</v>
      </c>
      <c r="G47" s="382">
        <v>527</v>
      </c>
      <c r="H47" s="382">
        <v>544</v>
      </c>
      <c r="I47" s="382">
        <v>482</v>
      </c>
      <c r="J47" s="382">
        <v>508</v>
      </c>
      <c r="K47" s="382">
        <v>481</v>
      </c>
      <c r="L47" s="383">
        <v>498</v>
      </c>
      <c r="M47" s="88"/>
      <c r="N47" s="381">
        <v>684</v>
      </c>
      <c r="O47" s="382">
        <v>544</v>
      </c>
      <c r="P47" s="382">
        <v>544</v>
      </c>
      <c r="Q47" s="383">
        <v>498</v>
      </c>
      <c r="R47" s="2"/>
    </row>
    <row r="48" spans="1:18" ht="16.7" customHeight="1">
      <c r="A48" s="764"/>
      <c r="B48" s="764"/>
      <c r="C48" s="352"/>
      <c r="D48" s="109"/>
      <c r="E48" s="109"/>
      <c r="F48" s="109"/>
      <c r="G48" s="109"/>
      <c r="H48" s="109"/>
      <c r="I48" s="109"/>
      <c r="J48" s="109"/>
      <c r="K48" s="109"/>
      <c r="L48" s="109"/>
      <c r="N48" s="109"/>
      <c r="O48" s="109"/>
      <c r="P48" s="109"/>
      <c r="Q48" s="109"/>
    </row>
    <row r="49" spans="1:18" ht="16.7" customHeight="1">
      <c r="A49" s="745" t="s">
        <v>948</v>
      </c>
      <c r="B49" s="728"/>
      <c r="C49" s="157">
        <v>31</v>
      </c>
      <c r="D49" s="158">
        <v>2268</v>
      </c>
      <c r="E49" s="65">
        <v>2126</v>
      </c>
      <c r="F49" s="159">
        <v>1500</v>
      </c>
      <c r="G49" s="159">
        <v>1447</v>
      </c>
      <c r="H49" s="159">
        <v>1472</v>
      </c>
      <c r="I49" s="159">
        <v>1615</v>
      </c>
      <c r="J49" s="159">
        <v>1738</v>
      </c>
      <c r="K49" s="159">
        <v>1671</v>
      </c>
      <c r="L49" s="160">
        <v>1892</v>
      </c>
      <c r="M49" s="88"/>
      <c r="N49" s="65">
        <v>1447</v>
      </c>
      <c r="O49" s="159">
        <v>1671</v>
      </c>
      <c r="P49" s="159">
        <v>1671</v>
      </c>
      <c r="Q49" s="160">
        <v>2911</v>
      </c>
      <c r="R49" s="2"/>
    </row>
    <row r="50" spans="1:18" ht="16.7" customHeight="1">
      <c r="A50" s="740" t="s">
        <v>949</v>
      </c>
      <c r="B50" s="703"/>
      <c r="C50" s="162">
        <v>32</v>
      </c>
      <c r="D50" s="94">
        <v>1116</v>
      </c>
      <c r="E50" s="95">
        <v>186</v>
      </c>
      <c r="F50" s="96">
        <v>631</v>
      </c>
      <c r="G50" s="96">
        <v>36</v>
      </c>
      <c r="H50" s="96">
        <v>37</v>
      </c>
      <c r="I50" s="96">
        <v>-169</v>
      </c>
      <c r="J50" s="96">
        <v>-96</v>
      </c>
      <c r="K50" s="96">
        <v>50</v>
      </c>
      <c r="L50" s="97">
        <v>-261</v>
      </c>
      <c r="M50" s="88"/>
      <c r="N50" s="95">
        <v>1969</v>
      </c>
      <c r="O50" s="96">
        <v>-178</v>
      </c>
      <c r="P50" s="96">
        <v>-178</v>
      </c>
      <c r="Q50" s="97">
        <v>-1469</v>
      </c>
      <c r="R50" s="2"/>
    </row>
    <row r="51" spans="1:18" ht="16.7" customHeight="1">
      <c r="A51" s="746" t="s">
        <v>950</v>
      </c>
      <c r="B51" s="703"/>
      <c r="C51" s="164">
        <v>33</v>
      </c>
      <c r="D51" s="84">
        <v>-108</v>
      </c>
      <c r="E51" s="85">
        <v>-44</v>
      </c>
      <c r="F51" s="86">
        <v>-5</v>
      </c>
      <c r="G51" s="86">
        <v>17</v>
      </c>
      <c r="H51" s="86">
        <v>-62</v>
      </c>
      <c r="I51" s="86">
        <v>26</v>
      </c>
      <c r="J51" s="86">
        <v>-27</v>
      </c>
      <c r="K51" s="86">
        <v>17</v>
      </c>
      <c r="L51" s="87">
        <v>40</v>
      </c>
      <c r="M51" s="88"/>
      <c r="N51" s="85">
        <v>-140</v>
      </c>
      <c r="O51" s="86">
        <v>-46</v>
      </c>
      <c r="P51" s="86">
        <v>-46</v>
      </c>
      <c r="Q51" s="87">
        <v>229</v>
      </c>
      <c r="R51" s="2"/>
    </row>
    <row r="52" spans="1:18" ht="16.7" customHeight="1">
      <c r="A52" s="767" t="s">
        <v>951</v>
      </c>
      <c r="B52" s="764"/>
      <c r="C52" s="344">
        <v>34</v>
      </c>
      <c r="D52" s="321">
        <v>3276</v>
      </c>
      <c r="E52" s="381">
        <v>2268</v>
      </c>
      <c r="F52" s="382">
        <v>2126</v>
      </c>
      <c r="G52" s="382">
        <v>1500</v>
      </c>
      <c r="H52" s="382">
        <v>1447</v>
      </c>
      <c r="I52" s="382">
        <v>1472</v>
      </c>
      <c r="J52" s="382">
        <v>1615</v>
      </c>
      <c r="K52" s="382">
        <v>1738</v>
      </c>
      <c r="L52" s="383">
        <v>1671</v>
      </c>
      <c r="M52" s="88"/>
      <c r="N52" s="381">
        <v>3276</v>
      </c>
      <c r="O52" s="382">
        <v>1447</v>
      </c>
      <c r="P52" s="382">
        <v>1447</v>
      </c>
      <c r="Q52" s="383">
        <v>1671</v>
      </c>
      <c r="R52" s="2"/>
    </row>
    <row r="53" spans="1:18" ht="16.7" customHeight="1">
      <c r="A53" s="809"/>
      <c r="B53" s="809"/>
      <c r="C53" s="109"/>
      <c r="D53" s="109"/>
      <c r="E53" s="109"/>
      <c r="F53" s="109"/>
      <c r="G53" s="109"/>
      <c r="H53" s="109"/>
      <c r="I53" s="109"/>
      <c r="J53" s="109"/>
      <c r="K53" s="109"/>
      <c r="L53" s="114"/>
      <c r="N53" s="114"/>
      <c r="O53" s="114"/>
      <c r="P53" s="114"/>
      <c r="Q53" s="114"/>
    </row>
    <row r="54" spans="1:18" ht="16.7" customHeight="1">
      <c r="A54" s="810"/>
      <c r="B54" s="811"/>
      <c r="C54" s="624"/>
      <c r="D54" s="568"/>
      <c r="E54" s="568"/>
      <c r="F54" s="568"/>
      <c r="G54" s="568"/>
      <c r="H54" s="568"/>
      <c r="I54" s="572"/>
      <c r="J54" s="572"/>
      <c r="K54" s="573"/>
      <c r="L54" s="650"/>
    </row>
    <row r="55" spans="1:18" ht="16.7" customHeight="1">
      <c r="A55" s="812"/>
      <c r="B55" s="813"/>
      <c r="C55" s="625"/>
      <c r="D55" s="350"/>
      <c r="E55" s="350"/>
      <c r="F55" s="350"/>
      <c r="G55" s="350"/>
      <c r="H55" s="350"/>
      <c r="I55" s="12"/>
      <c r="J55" s="12"/>
      <c r="K55" s="122"/>
      <c r="L55" s="49"/>
    </row>
    <row r="56" spans="1:18" ht="16.7" customHeight="1">
      <c r="A56" s="798" t="s">
        <v>952</v>
      </c>
      <c r="B56" s="799"/>
      <c r="C56" s="626"/>
      <c r="D56" s="627"/>
      <c r="E56" s="627"/>
      <c r="F56" s="627"/>
      <c r="G56" s="627"/>
      <c r="H56" s="627"/>
      <c r="I56" s="627"/>
      <c r="J56" s="627"/>
      <c r="K56" s="628"/>
      <c r="L56" s="651"/>
    </row>
    <row r="57" spans="1:18" ht="16.7" customHeight="1">
      <c r="A57" s="812"/>
      <c r="B57" s="813"/>
      <c r="C57" s="629"/>
      <c r="D57" s="793" t="s">
        <v>953</v>
      </c>
      <c r="E57" s="794"/>
      <c r="F57" s="796"/>
      <c r="G57" s="793" t="s">
        <v>954</v>
      </c>
      <c r="H57" s="794"/>
      <c r="I57" s="796"/>
      <c r="J57" s="793" t="s">
        <v>737</v>
      </c>
      <c r="K57" s="794"/>
      <c r="L57" s="795"/>
      <c r="M57" s="41"/>
    </row>
    <row r="58" spans="1:18" ht="16.7" customHeight="1">
      <c r="A58" s="742" t="s">
        <v>595</v>
      </c>
      <c r="B58" s="743"/>
      <c r="C58" s="630"/>
      <c r="D58" s="631" t="s">
        <v>955</v>
      </c>
      <c r="E58" s="631" t="s">
        <v>956</v>
      </c>
      <c r="F58" s="631" t="s">
        <v>957</v>
      </c>
      <c r="G58" s="631" t="s">
        <v>955</v>
      </c>
      <c r="H58" s="631" t="s">
        <v>956</v>
      </c>
      <c r="I58" s="631" t="s">
        <v>957</v>
      </c>
      <c r="J58" s="631" t="s">
        <v>955</v>
      </c>
      <c r="K58" s="631" t="s">
        <v>956</v>
      </c>
      <c r="L58" s="632" t="s">
        <v>957</v>
      </c>
      <c r="M58" s="41"/>
    </row>
    <row r="59" spans="1:18" ht="16.7" customHeight="1">
      <c r="A59" s="814"/>
      <c r="B59" s="815"/>
      <c r="C59" s="633"/>
      <c r="D59" s="633"/>
      <c r="E59" s="633"/>
      <c r="F59" s="633"/>
      <c r="G59" s="633"/>
      <c r="H59" s="633"/>
      <c r="I59" s="633"/>
      <c r="J59" s="633"/>
      <c r="K59" s="633"/>
      <c r="L59" s="633"/>
    </row>
    <row r="60" spans="1:18" ht="16.7" customHeight="1">
      <c r="A60" s="745" t="s">
        <v>603</v>
      </c>
      <c r="B60" s="728"/>
      <c r="C60" s="634">
        <v>35</v>
      </c>
      <c r="D60" s="635">
        <v>707</v>
      </c>
      <c r="E60" s="636">
        <v>548</v>
      </c>
      <c r="F60" s="637">
        <v>411</v>
      </c>
      <c r="G60" s="635">
        <v>9</v>
      </c>
      <c r="H60" s="636">
        <v>7</v>
      </c>
      <c r="I60" s="637">
        <v>19</v>
      </c>
      <c r="J60" s="635">
        <v>716</v>
      </c>
      <c r="K60" s="636">
        <v>555</v>
      </c>
      <c r="L60" s="637">
        <v>430</v>
      </c>
      <c r="M60" s="652"/>
    </row>
    <row r="61" spans="1:18" ht="16.7" customHeight="1">
      <c r="A61" s="740" t="s">
        <v>958</v>
      </c>
      <c r="B61" s="703"/>
      <c r="C61" s="638">
        <v>36</v>
      </c>
      <c r="D61" s="639">
        <v>1003</v>
      </c>
      <c r="E61" s="259">
        <v>620</v>
      </c>
      <c r="F61" s="640">
        <v>392</v>
      </c>
      <c r="G61" s="639">
        <v>129</v>
      </c>
      <c r="H61" s="259">
        <v>104</v>
      </c>
      <c r="I61" s="640">
        <v>84</v>
      </c>
      <c r="J61" s="639">
        <v>1132</v>
      </c>
      <c r="K61" s="259">
        <v>724</v>
      </c>
      <c r="L61" s="640">
        <v>476</v>
      </c>
      <c r="M61" s="652"/>
    </row>
    <row r="62" spans="1:18" ht="16.7" customHeight="1">
      <c r="A62" s="746" t="s">
        <v>959</v>
      </c>
      <c r="B62" s="703"/>
      <c r="C62" s="641">
        <v>37</v>
      </c>
      <c r="D62" s="642">
        <v>826</v>
      </c>
      <c r="E62" s="643">
        <v>319</v>
      </c>
      <c r="F62" s="644">
        <v>198</v>
      </c>
      <c r="G62" s="642">
        <v>18</v>
      </c>
      <c r="H62" s="643">
        <v>11</v>
      </c>
      <c r="I62" s="644">
        <v>38</v>
      </c>
      <c r="J62" s="642">
        <v>844</v>
      </c>
      <c r="K62" s="643">
        <v>330</v>
      </c>
      <c r="L62" s="644">
        <v>236</v>
      </c>
      <c r="M62" s="652"/>
    </row>
    <row r="63" spans="1:18" ht="16.7" customHeight="1">
      <c r="A63" s="767" t="s">
        <v>737</v>
      </c>
      <c r="B63" s="764"/>
      <c r="C63" s="645">
        <v>38</v>
      </c>
      <c r="D63" s="646">
        <v>2536</v>
      </c>
      <c r="E63" s="647">
        <v>1487</v>
      </c>
      <c r="F63" s="648">
        <v>1001</v>
      </c>
      <c r="G63" s="646">
        <v>156</v>
      </c>
      <c r="H63" s="647">
        <v>122</v>
      </c>
      <c r="I63" s="648">
        <v>141</v>
      </c>
      <c r="J63" s="646">
        <v>2692</v>
      </c>
      <c r="K63" s="647">
        <v>1609</v>
      </c>
      <c r="L63" s="648">
        <v>1142</v>
      </c>
      <c r="M63" s="652"/>
    </row>
    <row r="64" spans="1:18" ht="16.7" customHeight="1">
      <c r="A64" s="758" t="s">
        <v>960</v>
      </c>
      <c r="B64" s="816"/>
      <c r="C64" s="816"/>
      <c r="D64" s="816"/>
      <c r="E64" s="816"/>
      <c r="F64" s="114"/>
      <c r="G64" s="114"/>
      <c r="H64" s="114"/>
      <c r="I64" s="114"/>
      <c r="J64" s="114"/>
      <c r="K64" s="114"/>
      <c r="L64" s="114"/>
    </row>
    <row r="65" spans="1:19" ht="16.7" customHeight="1">
      <c r="A65" s="716" t="s">
        <v>961</v>
      </c>
      <c r="B65" s="703"/>
      <c r="C65" s="703"/>
      <c r="D65" s="703"/>
      <c r="E65" s="703"/>
      <c r="F65" s="703"/>
      <c r="G65" s="703"/>
      <c r="H65" s="703"/>
      <c r="I65" s="703"/>
      <c r="J65" s="703"/>
      <c r="K65" s="703"/>
      <c r="L65" s="703"/>
      <c r="M65" s="703"/>
      <c r="N65" s="703"/>
      <c r="O65" s="703"/>
      <c r="P65" s="703"/>
      <c r="Q65" s="703"/>
      <c r="R65" s="703"/>
      <c r="S65" s="703"/>
    </row>
    <row r="66" spans="1:19" ht="16.7" customHeight="1">
      <c r="A66" s="736" t="s">
        <v>962</v>
      </c>
      <c r="B66" s="703"/>
      <c r="C66" s="703"/>
      <c r="D66" s="703"/>
      <c r="E66" s="703"/>
      <c r="F66" s="703"/>
      <c r="G66" s="703"/>
      <c r="H66" s="703"/>
      <c r="I66" s="703"/>
      <c r="J66" s="703"/>
      <c r="K66" s="703"/>
      <c r="L66" s="703"/>
      <c r="M66" s="703"/>
      <c r="N66" s="703"/>
      <c r="O66" s="703"/>
      <c r="P66" s="703"/>
      <c r="Q66" s="703"/>
      <c r="R66" s="703"/>
      <c r="S66" s="703"/>
    </row>
    <row r="67" spans="1:19" ht="16.7" customHeight="1">
      <c r="A67" s="716" t="s">
        <v>963</v>
      </c>
      <c r="B67" s="703"/>
      <c r="C67" s="703"/>
      <c r="D67" s="703"/>
      <c r="E67" s="703"/>
      <c r="F67" s="703"/>
      <c r="G67" s="703"/>
      <c r="H67" s="703"/>
      <c r="I67" s="703"/>
      <c r="J67" s="703"/>
      <c r="K67" s="703"/>
      <c r="L67" s="703"/>
      <c r="M67" s="703"/>
      <c r="N67" s="703"/>
      <c r="O67" s="703"/>
      <c r="P67" s="703"/>
      <c r="Q67" s="703"/>
      <c r="R67" s="703"/>
      <c r="S67" s="703"/>
    </row>
    <row r="68" spans="1:19" ht="16.7" customHeight="1">
      <c r="A68" s="716" t="s">
        <v>964</v>
      </c>
      <c r="B68" s="703"/>
      <c r="C68" s="703"/>
      <c r="D68" s="703"/>
      <c r="E68" s="703"/>
      <c r="F68" s="703"/>
      <c r="G68" s="703"/>
      <c r="H68" s="703"/>
      <c r="I68" s="703"/>
      <c r="J68" s="703"/>
      <c r="K68" s="703"/>
      <c r="L68" s="703"/>
      <c r="M68" s="703"/>
      <c r="N68" s="703"/>
      <c r="O68" s="703"/>
      <c r="P68" s="703"/>
      <c r="Q68" s="703"/>
      <c r="R68" s="703"/>
      <c r="S68" s="703"/>
    </row>
    <row r="69" spans="1:19" ht="16.7" customHeight="1">
      <c r="A69" s="716" t="s">
        <v>965</v>
      </c>
      <c r="B69" s="703"/>
      <c r="C69" s="703"/>
      <c r="D69" s="703"/>
      <c r="E69" s="703"/>
      <c r="F69" s="703"/>
      <c r="G69" s="703"/>
      <c r="H69" s="703"/>
      <c r="I69" s="703"/>
      <c r="J69" s="703"/>
      <c r="K69" s="703"/>
      <c r="L69" s="703"/>
      <c r="M69" s="703"/>
      <c r="N69" s="703"/>
      <c r="O69" s="703"/>
      <c r="P69" s="703"/>
      <c r="Q69" s="703"/>
      <c r="R69" s="703"/>
      <c r="S69" s="703"/>
    </row>
    <row r="70" spans="1:19" ht="16.7" customHeight="1">
      <c r="B70" s="703"/>
      <c r="C70" s="703"/>
      <c r="D70" s="703"/>
      <c r="E70" s="703"/>
      <c r="F70" s="703"/>
      <c r="G70" s="703"/>
      <c r="H70" s="703"/>
      <c r="I70" s="703"/>
      <c r="J70" s="703"/>
      <c r="K70" s="703"/>
      <c r="L70" s="703"/>
      <c r="M70" s="703"/>
      <c r="N70" s="703"/>
      <c r="O70" s="703"/>
      <c r="P70" s="703"/>
      <c r="Q70" s="703"/>
      <c r="R70" s="703"/>
      <c r="S70" s="703"/>
    </row>
    <row r="71" spans="1:19" ht="16.7" customHeight="1"/>
    <row r="72" spans="1:19" ht="16.7" customHeight="1"/>
    <row r="73" spans="1:19" ht="16.7" customHeight="1"/>
    <row r="74" spans="1:19" ht="16.7" customHeight="1"/>
    <row r="75" spans="1:19" ht="16.7" customHeight="1"/>
    <row r="76" spans="1:19" ht="16.7" customHeight="1"/>
    <row r="77" spans="1:19" ht="16.7" customHeight="1"/>
    <row r="78" spans="1:19" ht="16.7" customHeight="1"/>
    <row r="79" spans="1:19" ht="16.7" customHeight="1"/>
    <row r="80" spans="1:19"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sheetData>
  <mergeCells count="64">
    <mergeCell ref="A64:E64"/>
    <mergeCell ref="A63:B63"/>
    <mergeCell ref="B70:S70"/>
    <mergeCell ref="A69:S69"/>
    <mergeCell ref="A68:S68"/>
    <mergeCell ref="A67:S67"/>
    <mergeCell ref="A66:S66"/>
    <mergeCell ref="A65:S65"/>
    <mergeCell ref="A58:B58"/>
    <mergeCell ref="A59:B59"/>
    <mergeCell ref="A60:B60"/>
    <mergeCell ref="A61:B61"/>
    <mergeCell ref="A62:B62"/>
    <mergeCell ref="A55:B55"/>
    <mergeCell ref="A56:B56"/>
    <mergeCell ref="J57:L57"/>
    <mergeCell ref="G57:I57"/>
    <mergeCell ref="D57:F57"/>
    <mergeCell ref="A57:B57"/>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0:B30"/>
    <mergeCell ref="A31:B31"/>
    <mergeCell ref="A32:B32"/>
    <mergeCell ref="A33:B33"/>
    <mergeCell ref="A34:B34"/>
    <mergeCell ref="A24:B24"/>
    <mergeCell ref="A26:B26"/>
    <mergeCell ref="A27:B27"/>
    <mergeCell ref="A28:B28"/>
    <mergeCell ref="A29:B29"/>
    <mergeCell ref="A16:B16"/>
    <mergeCell ref="A20:B20"/>
    <mergeCell ref="A21:B21"/>
    <mergeCell ref="A22:B22"/>
    <mergeCell ref="A23:B23"/>
    <mergeCell ref="N1:Q2"/>
    <mergeCell ref="A12:B12"/>
    <mergeCell ref="A13:B13"/>
    <mergeCell ref="A14:B14"/>
    <mergeCell ref="A15:B15"/>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October 31, 2023 Supplementary Financial Information&amp;R&amp;14Page 33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A1:R218"/>
  <sheetViews>
    <sheetView showRuler="0" zoomScale="75" zoomScaleNormal="75" workbookViewId="0"/>
  </sheetViews>
  <sheetFormatPr defaultColWidth="13.28515625" defaultRowHeight="12.75"/>
  <cols>
    <col min="1" max="1" width="66.7109375" customWidth="1"/>
    <col min="2" max="2" width="6.42578125" customWidth="1"/>
    <col min="3" max="17" width="15.5703125" customWidth="1"/>
    <col min="18" max="18" width="9.7109375" customWidth="1"/>
    <col min="19" max="19" width="61.28515625" customWidth="1"/>
    <col min="20" max="20" width="12.85546875" customWidth="1"/>
    <col min="21" max="21" width="12" customWidth="1"/>
    <col min="22" max="22" width="14.7109375" customWidth="1"/>
    <col min="23" max="37" width="11.28515625" customWidth="1"/>
    <col min="38" max="38" width="16.140625" customWidth="1"/>
    <col min="39" max="39" width="6.85546875" customWidth="1"/>
    <col min="40" max="40" width="8.7109375" customWidth="1"/>
  </cols>
  <sheetData>
    <row r="1" spans="1:18" ht="19.899999999999999" customHeight="1">
      <c r="A1" s="661"/>
      <c r="B1" s="662"/>
      <c r="C1" s="506"/>
      <c r="D1" s="506"/>
      <c r="E1" s="506"/>
      <c r="F1" s="506"/>
      <c r="G1" s="506"/>
      <c r="H1" s="506"/>
      <c r="I1" s="506"/>
      <c r="J1" s="506"/>
      <c r="K1" s="506"/>
      <c r="L1" s="506"/>
      <c r="M1" s="506"/>
      <c r="N1" s="506"/>
      <c r="O1" s="769"/>
      <c r="P1" s="769"/>
      <c r="Q1" s="770"/>
      <c r="R1" s="2"/>
    </row>
    <row r="2" spans="1:18" ht="19.899999999999999" customHeight="1">
      <c r="A2" s="663"/>
      <c r="B2" s="664"/>
      <c r="C2" s="665"/>
      <c r="D2" s="665"/>
      <c r="E2" s="665"/>
      <c r="F2" s="665"/>
      <c r="G2" s="665"/>
      <c r="H2" s="665"/>
      <c r="I2" s="665"/>
      <c r="J2" s="665"/>
      <c r="K2" s="665"/>
      <c r="L2" s="665"/>
      <c r="M2" s="665"/>
      <c r="N2" s="52"/>
      <c r="O2" s="771"/>
      <c r="P2" s="771"/>
      <c r="Q2" s="772"/>
      <c r="R2" s="2"/>
    </row>
    <row r="3" spans="1:18" ht="19.899999999999999" customHeight="1">
      <c r="A3" s="49" t="s">
        <v>966</v>
      </c>
      <c r="B3" s="118"/>
      <c r="C3" s="666"/>
      <c r="D3" s="666"/>
      <c r="E3" s="666"/>
      <c r="F3" s="666"/>
      <c r="G3" s="666"/>
      <c r="H3" s="666"/>
      <c r="I3" s="666"/>
      <c r="J3" s="666"/>
      <c r="K3" s="666"/>
      <c r="L3" s="666"/>
      <c r="M3" s="666"/>
      <c r="N3" s="667"/>
      <c r="O3" s="667"/>
      <c r="P3" s="667"/>
      <c r="Q3" s="668"/>
      <c r="R3" s="2"/>
    </row>
    <row r="4" spans="1:18" ht="19.899999999999999" customHeight="1">
      <c r="A4" s="49" t="s">
        <v>967</v>
      </c>
      <c r="B4" s="669"/>
      <c r="C4" s="793" t="s">
        <v>968</v>
      </c>
      <c r="D4" s="794"/>
      <c r="E4" s="796"/>
      <c r="F4" s="793" t="s">
        <v>969</v>
      </c>
      <c r="G4" s="794"/>
      <c r="H4" s="796"/>
      <c r="I4" s="793" t="s">
        <v>970</v>
      </c>
      <c r="J4" s="794"/>
      <c r="K4" s="796"/>
      <c r="L4" s="793" t="s">
        <v>971</v>
      </c>
      <c r="M4" s="794"/>
      <c r="N4" s="796"/>
      <c r="O4" s="793" t="s">
        <v>972</v>
      </c>
      <c r="P4" s="794"/>
      <c r="Q4" s="795"/>
      <c r="R4" s="2"/>
    </row>
    <row r="5" spans="1:18" ht="19.899999999999999" customHeight="1">
      <c r="A5" s="12"/>
      <c r="B5" s="629" t="s">
        <v>156</v>
      </c>
      <c r="C5" s="653" t="s">
        <v>973</v>
      </c>
      <c r="D5" s="653" t="s">
        <v>973</v>
      </c>
      <c r="E5" s="653"/>
      <c r="F5" s="653" t="s">
        <v>973</v>
      </c>
      <c r="G5" s="653" t="s">
        <v>973</v>
      </c>
      <c r="H5" s="653"/>
      <c r="I5" s="653" t="s">
        <v>973</v>
      </c>
      <c r="J5" s="653" t="s">
        <v>973</v>
      </c>
      <c r="K5" s="653"/>
      <c r="L5" s="653" t="s">
        <v>973</v>
      </c>
      <c r="M5" s="653" t="s">
        <v>973</v>
      </c>
      <c r="N5" s="653"/>
      <c r="O5" s="653" t="s">
        <v>973</v>
      </c>
      <c r="P5" s="653" t="s">
        <v>973</v>
      </c>
      <c r="Q5" s="670"/>
      <c r="R5" s="2"/>
    </row>
    <row r="6" spans="1:18" ht="19.899999999999999" customHeight="1">
      <c r="A6" s="654" t="s">
        <v>595</v>
      </c>
      <c r="B6" s="630" t="s">
        <v>161</v>
      </c>
      <c r="C6" s="655" t="s">
        <v>974</v>
      </c>
      <c r="D6" s="655" t="s">
        <v>975</v>
      </c>
      <c r="E6" s="655" t="s">
        <v>976</v>
      </c>
      <c r="F6" s="655" t="s">
        <v>974</v>
      </c>
      <c r="G6" s="655" t="s">
        <v>975</v>
      </c>
      <c r="H6" s="655" t="s">
        <v>976</v>
      </c>
      <c r="I6" s="655" t="s">
        <v>974</v>
      </c>
      <c r="J6" s="655" t="s">
        <v>975</v>
      </c>
      <c r="K6" s="655" t="s">
        <v>976</v>
      </c>
      <c r="L6" s="655" t="s">
        <v>974</v>
      </c>
      <c r="M6" s="655" t="s">
        <v>975</v>
      </c>
      <c r="N6" s="655" t="s">
        <v>976</v>
      </c>
      <c r="O6" s="655" t="s">
        <v>974</v>
      </c>
      <c r="P6" s="655" t="s">
        <v>975</v>
      </c>
      <c r="Q6" s="656" t="s">
        <v>976</v>
      </c>
      <c r="R6" s="2"/>
    </row>
    <row r="7" spans="1:18" ht="16.7" customHeight="1">
      <c r="B7" s="671"/>
      <c r="C7" s="672"/>
      <c r="D7" s="672"/>
      <c r="E7" s="672"/>
      <c r="F7" s="672"/>
      <c r="G7" s="672"/>
      <c r="H7" s="672"/>
      <c r="I7" s="672"/>
      <c r="J7" s="672"/>
      <c r="K7" s="672"/>
      <c r="L7" s="672"/>
      <c r="M7" s="672"/>
      <c r="N7" s="672"/>
      <c r="O7" s="672"/>
      <c r="P7" s="672"/>
      <c r="Q7" s="672"/>
    </row>
    <row r="8" spans="1:18" ht="16.7" customHeight="1">
      <c r="A8" s="533" t="s">
        <v>977</v>
      </c>
      <c r="B8" s="432"/>
      <c r="C8" s="437"/>
      <c r="D8" s="6"/>
      <c r="E8" s="438"/>
      <c r="F8" s="437"/>
      <c r="G8" s="6"/>
      <c r="H8" s="438"/>
      <c r="I8" s="437"/>
      <c r="J8" s="6"/>
      <c r="K8" s="438"/>
      <c r="L8" s="437"/>
      <c r="M8" s="6"/>
      <c r="N8" s="438"/>
      <c r="O8" s="437"/>
      <c r="P8" s="6"/>
      <c r="Q8" s="438"/>
      <c r="R8" s="2"/>
    </row>
    <row r="9" spans="1:18" ht="16.7" customHeight="1">
      <c r="A9" s="657" t="s">
        <v>978</v>
      </c>
      <c r="C9" s="279"/>
      <c r="F9" s="279"/>
      <c r="I9" s="279"/>
      <c r="L9" s="279"/>
      <c r="O9" s="279"/>
      <c r="R9" s="2"/>
    </row>
    <row r="10" spans="1:18" ht="16.7" customHeight="1">
      <c r="A10" s="41" t="s">
        <v>979</v>
      </c>
      <c r="B10" s="75">
        <v>1</v>
      </c>
      <c r="C10" s="77">
        <v>4193</v>
      </c>
      <c r="D10" s="78">
        <v>-9393</v>
      </c>
      <c r="E10" s="79">
        <v>-5200</v>
      </c>
      <c r="F10" s="77">
        <v>5223</v>
      </c>
      <c r="G10" s="78">
        <v>-7703</v>
      </c>
      <c r="H10" s="79">
        <v>-2480</v>
      </c>
      <c r="I10" s="77">
        <v>6573</v>
      </c>
      <c r="J10" s="78">
        <v>-8047</v>
      </c>
      <c r="K10" s="79">
        <v>-1474</v>
      </c>
      <c r="L10" s="77">
        <v>6142</v>
      </c>
      <c r="M10" s="78">
        <v>-5702</v>
      </c>
      <c r="N10" s="79">
        <v>440</v>
      </c>
      <c r="O10" s="77">
        <v>7176</v>
      </c>
      <c r="P10" s="78">
        <v>-4249</v>
      </c>
      <c r="Q10" s="79">
        <v>2927</v>
      </c>
      <c r="R10" s="2"/>
    </row>
    <row r="11" spans="1:18" ht="16.7" customHeight="1">
      <c r="A11" s="41" t="s">
        <v>980</v>
      </c>
      <c r="B11" s="75">
        <v>2</v>
      </c>
      <c r="C11" s="77">
        <v>360</v>
      </c>
      <c r="D11" s="78">
        <v>-84</v>
      </c>
      <c r="E11" s="79">
        <v>276</v>
      </c>
      <c r="F11" s="77">
        <v>148</v>
      </c>
      <c r="G11" s="78">
        <v>-71</v>
      </c>
      <c r="H11" s="79">
        <v>77</v>
      </c>
      <c r="I11" s="77">
        <v>103</v>
      </c>
      <c r="J11" s="78">
        <v>-81</v>
      </c>
      <c r="K11" s="79">
        <v>22</v>
      </c>
      <c r="L11" s="77">
        <v>145</v>
      </c>
      <c r="M11" s="78">
        <v>-84</v>
      </c>
      <c r="N11" s="79">
        <v>61</v>
      </c>
      <c r="O11" s="77">
        <v>437</v>
      </c>
      <c r="P11" s="78">
        <v>-120</v>
      </c>
      <c r="Q11" s="79">
        <v>317</v>
      </c>
      <c r="R11" s="2"/>
    </row>
    <row r="12" spans="1:18" ht="16.7" customHeight="1">
      <c r="A12" s="41" t="s">
        <v>981</v>
      </c>
      <c r="B12" s="75">
        <v>3</v>
      </c>
      <c r="C12" s="77">
        <v>6</v>
      </c>
      <c r="D12" s="78">
        <v>-21</v>
      </c>
      <c r="E12" s="79">
        <v>-15</v>
      </c>
      <c r="F12" s="77">
        <v>16</v>
      </c>
      <c r="G12" s="78">
        <v>-4</v>
      </c>
      <c r="H12" s="79">
        <v>12</v>
      </c>
      <c r="I12" s="77">
        <v>21</v>
      </c>
      <c r="J12" s="78">
        <v>-35</v>
      </c>
      <c r="K12" s="79">
        <v>-14</v>
      </c>
      <c r="L12" s="77">
        <v>13</v>
      </c>
      <c r="M12" s="78">
        <v>-6</v>
      </c>
      <c r="N12" s="79">
        <v>7</v>
      </c>
      <c r="O12" s="77">
        <v>16</v>
      </c>
      <c r="P12" s="78">
        <v>-27</v>
      </c>
      <c r="Q12" s="79">
        <v>-11</v>
      </c>
      <c r="R12" s="2"/>
    </row>
    <row r="13" spans="1:18" ht="16.7" customHeight="1">
      <c r="A13" s="41" t="s">
        <v>982</v>
      </c>
      <c r="B13" s="75">
        <v>4</v>
      </c>
      <c r="C13" s="77">
        <v>3221</v>
      </c>
      <c r="D13" s="78">
        <v>0</v>
      </c>
      <c r="E13" s="79">
        <v>3221</v>
      </c>
      <c r="F13" s="77">
        <v>2227</v>
      </c>
      <c r="G13" s="78">
        <v>0</v>
      </c>
      <c r="H13" s="79">
        <v>2227</v>
      </c>
      <c r="I13" s="77">
        <v>2011</v>
      </c>
      <c r="J13" s="78">
        <v>0</v>
      </c>
      <c r="K13" s="79">
        <v>2011</v>
      </c>
      <c r="L13" s="77">
        <v>2042</v>
      </c>
      <c r="M13" s="78">
        <v>0</v>
      </c>
      <c r="N13" s="79">
        <v>2042</v>
      </c>
      <c r="O13" s="77">
        <v>3157</v>
      </c>
      <c r="P13" s="78">
        <v>0</v>
      </c>
      <c r="Q13" s="79">
        <v>3157</v>
      </c>
      <c r="R13" s="2"/>
    </row>
    <row r="14" spans="1:18" ht="16.7" customHeight="1">
      <c r="A14" s="43" t="s">
        <v>983</v>
      </c>
      <c r="B14" s="70">
        <v>5</v>
      </c>
      <c r="C14" s="72">
        <v>0</v>
      </c>
      <c r="D14" s="73">
        <v>-3129</v>
      </c>
      <c r="E14" s="74">
        <v>-3129</v>
      </c>
      <c r="F14" s="72">
        <v>0</v>
      </c>
      <c r="G14" s="73">
        <v>-2030</v>
      </c>
      <c r="H14" s="74">
        <v>-2030</v>
      </c>
      <c r="I14" s="72">
        <v>0</v>
      </c>
      <c r="J14" s="73">
        <v>-1752</v>
      </c>
      <c r="K14" s="74">
        <v>-1752</v>
      </c>
      <c r="L14" s="72">
        <v>0</v>
      </c>
      <c r="M14" s="73">
        <v>-1705</v>
      </c>
      <c r="N14" s="74">
        <v>-1705</v>
      </c>
      <c r="O14" s="72">
        <v>0</v>
      </c>
      <c r="P14" s="73">
        <v>-2391</v>
      </c>
      <c r="Q14" s="74">
        <v>-2391</v>
      </c>
      <c r="R14" s="2"/>
    </row>
    <row r="15" spans="1:18" ht="16.7" customHeight="1">
      <c r="A15" s="98" t="s">
        <v>984</v>
      </c>
      <c r="B15" s="99">
        <v>6</v>
      </c>
      <c r="C15" s="101">
        <v>7780</v>
      </c>
      <c r="D15" s="102">
        <v>-12627</v>
      </c>
      <c r="E15" s="103">
        <v>-4847</v>
      </c>
      <c r="F15" s="101">
        <v>7614</v>
      </c>
      <c r="G15" s="102">
        <v>-9808</v>
      </c>
      <c r="H15" s="103">
        <v>-2194</v>
      </c>
      <c r="I15" s="101">
        <v>8708</v>
      </c>
      <c r="J15" s="102">
        <v>-9915</v>
      </c>
      <c r="K15" s="103">
        <v>-1207</v>
      </c>
      <c r="L15" s="101">
        <v>8342</v>
      </c>
      <c r="M15" s="102">
        <v>-7497</v>
      </c>
      <c r="N15" s="103">
        <v>845</v>
      </c>
      <c r="O15" s="101">
        <v>10786</v>
      </c>
      <c r="P15" s="102">
        <v>-6787</v>
      </c>
      <c r="Q15" s="103">
        <v>3999</v>
      </c>
      <c r="R15" s="2"/>
    </row>
    <row r="16" spans="1:18" ht="16.7" customHeight="1">
      <c r="A16" s="62" t="s">
        <v>985</v>
      </c>
      <c r="B16" s="134"/>
      <c r="C16" s="454"/>
      <c r="D16" s="155"/>
      <c r="E16" s="464"/>
      <c r="F16" s="454"/>
      <c r="G16" s="155"/>
      <c r="H16" s="464"/>
      <c r="I16" s="454"/>
      <c r="J16" s="155"/>
      <c r="K16" s="464"/>
      <c r="L16" s="454"/>
      <c r="M16" s="155"/>
      <c r="N16" s="464"/>
      <c r="O16" s="454"/>
      <c r="P16" s="155"/>
      <c r="Q16" s="464"/>
      <c r="R16" s="2"/>
    </row>
    <row r="17" spans="1:18" ht="16.7" customHeight="1">
      <c r="A17" s="41" t="s">
        <v>986</v>
      </c>
      <c r="B17" s="75">
        <v>7</v>
      </c>
      <c r="C17" s="77">
        <v>1887</v>
      </c>
      <c r="D17" s="78">
        <v>-1397</v>
      </c>
      <c r="E17" s="79">
        <v>490</v>
      </c>
      <c r="F17" s="77">
        <v>1392</v>
      </c>
      <c r="G17" s="78">
        <v>-1294</v>
      </c>
      <c r="H17" s="79">
        <v>98</v>
      </c>
      <c r="I17" s="77">
        <v>1555</v>
      </c>
      <c r="J17" s="78">
        <v>-1505</v>
      </c>
      <c r="K17" s="79">
        <v>50</v>
      </c>
      <c r="L17" s="77">
        <v>1300</v>
      </c>
      <c r="M17" s="78">
        <v>-1567</v>
      </c>
      <c r="N17" s="79">
        <v>-267</v>
      </c>
      <c r="O17" s="77">
        <v>1688</v>
      </c>
      <c r="P17" s="78">
        <v>-2096</v>
      </c>
      <c r="Q17" s="79">
        <v>-408</v>
      </c>
      <c r="R17" s="2"/>
    </row>
    <row r="18" spans="1:18" ht="16.7" customHeight="1">
      <c r="A18" s="41" t="s">
        <v>987</v>
      </c>
      <c r="B18" s="75">
        <v>8</v>
      </c>
      <c r="C18" s="77">
        <v>10340</v>
      </c>
      <c r="D18" s="78">
        <v>-10081</v>
      </c>
      <c r="E18" s="79">
        <v>259</v>
      </c>
      <c r="F18" s="77">
        <v>7842</v>
      </c>
      <c r="G18" s="78">
        <v>-6468</v>
      </c>
      <c r="H18" s="79">
        <v>1374</v>
      </c>
      <c r="I18" s="77">
        <v>6757</v>
      </c>
      <c r="J18" s="78">
        <v>-6749</v>
      </c>
      <c r="K18" s="79">
        <v>8</v>
      </c>
      <c r="L18" s="77">
        <v>8052</v>
      </c>
      <c r="M18" s="78">
        <v>-8039</v>
      </c>
      <c r="N18" s="79">
        <v>13</v>
      </c>
      <c r="O18" s="77">
        <v>10722</v>
      </c>
      <c r="P18" s="78">
        <v>-11254</v>
      </c>
      <c r="Q18" s="79">
        <v>-532</v>
      </c>
      <c r="R18" s="2"/>
    </row>
    <row r="19" spans="1:18" ht="16.7" customHeight="1">
      <c r="A19" s="41" t="s">
        <v>988</v>
      </c>
      <c r="B19" s="75">
        <v>9</v>
      </c>
      <c r="C19" s="77">
        <v>6685</v>
      </c>
      <c r="D19" s="78">
        <v>-5469</v>
      </c>
      <c r="E19" s="79">
        <v>1216</v>
      </c>
      <c r="F19" s="77">
        <v>4413</v>
      </c>
      <c r="G19" s="78">
        <v>-4243</v>
      </c>
      <c r="H19" s="79">
        <v>170</v>
      </c>
      <c r="I19" s="77">
        <v>4742</v>
      </c>
      <c r="J19" s="78">
        <v>-4190</v>
      </c>
      <c r="K19" s="79">
        <v>552</v>
      </c>
      <c r="L19" s="77">
        <v>4475</v>
      </c>
      <c r="M19" s="78">
        <v>-4612</v>
      </c>
      <c r="N19" s="79">
        <v>-137</v>
      </c>
      <c r="O19" s="77">
        <v>8387</v>
      </c>
      <c r="P19" s="78">
        <v>-7267</v>
      </c>
      <c r="Q19" s="79">
        <v>1120</v>
      </c>
      <c r="R19" s="2"/>
    </row>
    <row r="20" spans="1:18" ht="16.7" customHeight="1">
      <c r="A20" s="41" t="s">
        <v>982</v>
      </c>
      <c r="B20" s="75">
        <v>10</v>
      </c>
      <c r="C20" s="77">
        <v>575</v>
      </c>
      <c r="D20" s="78">
        <v>0</v>
      </c>
      <c r="E20" s="79">
        <v>575</v>
      </c>
      <c r="F20" s="77">
        <v>377</v>
      </c>
      <c r="G20" s="78">
        <v>0</v>
      </c>
      <c r="H20" s="79">
        <v>377</v>
      </c>
      <c r="I20" s="77">
        <v>437</v>
      </c>
      <c r="J20" s="78">
        <v>0</v>
      </c>
      <c r="K20" s="79">
        <v>437</v>
      </c>
      <c r="L20" s="77">
        <v>622</v>
      </c>
      <c r="M20" s="78">
        <v>0</v>
      </c>
      <c r="N20" s="79">
        <v>622</v>
      </c>
      <c r="O20" s="77">
        <v>1096</v>
      </c>
      <c r="P20" s="78">
        <v>0</v>
      </c>
      <c r="Q20" s="79">
        <v>1096</v>
      </c>
      <c r="R20" s="2"/>
    </row>
    <row r="21" spans="1:18" ht="16.7" customHeight="1">
      <c r="A21" s="43" t="s">
        <v>983</v>
      </c>
      <c r="B21" s="70">
        <v>11</v>
      </c>
      <c r="C21" s="72">
        <v>0</v>
      </c>
      <c r="D21" s="73">
        <v>-448</v>
      </c>
      <c r="E21" s="74">
        <v>-448</v>
      </c>
      <c r="F21" s="72">
        <v>0</v>
      </c>
      <c r="G21" s="73">
        <v>-359</v>
      </c>
      <c r="H21" s="74">
        <v>-359</v>
      </c>
      <c r="I21" s="72">
        <v>0</v>
      </c>
      <c r="J21" s="73">
        <v>-392</v>
      </c>
      <c r="K21" s="74">
        <v>-392</v>
      </c>
      <c r="L21" s="72">
        <v>0</v>
      </c>
      <c r="M21" s="73">
        <v>-632</v>
      </c>
      <c r="N21" s="74">
        <v>-632</v>
      </c>
      <c r="O21" s="72">
        <v>0</v>
      </c>
      <c r="P21" s="73">
        <v>-1151</v>
      </c>
      <c r="Q21" s="74">
        <v>-1151</v>
      </c>
      <c r="R21" s="2"/>
    </row>
    <row r="22" spans="1:18" ht="16.7" customHeight="1">
      <c r="A22" s="98" t="s">
        <v>989</v>
      </c>
      <c r="B22" s="99">
        <v>12</v>
      </c>
      <c r="C22" s="101">
        <v>19487</v>
      </c>
      <c r="D22" s="102">
        <v>-17395</v>
      </c>
      <c r="E22" s="103">
        <v>2092</v>
      </c>
      <c r="F22" s="101">
        <v>14024</v>
      </c>
      <c r="G22" s="102">
        <v>-12364</v>
      </c>
      <c r="H22" s="103">
        <v>1660</v>
      </c>
      <c r="I22" s="101">
        <v>13491</v>
      </c>
      <c r="J22" s="102">
        <v>-12836</v>
      </c>
      <c r="K22" s="103">
        <v>655</v>
      </c>
      <c r="L22" s="101">
        <v>14449</v>
      </c>
      <c r="M22" s="102">
        <v>-14850</v>
      </c>
      <c r="N22" s="103">
        <v>-401</v>
      </c>
      <c r="O22" s="101">
        <v>21893</v>
      </c>
      <c r="P22" s="102">
        <v>-21768</v>
      </c>
      <c r="Q22" s="103">
        <v>125</v>
      </c>
      <c r="R22" s="2"/>
    </row>
    <row r="23" spans="1:18" ht="16.7" customHeight="1">
      <c r="A23" s="658" t="s">
        <v>990</v>
      </c>
      <c r="B23" s="134"/>
      <c r="C23" s="454"/>
      <c r="D23" s="155"/>
      <c r="E23" s="464"/>
      <c r="F23" s="454"/>
      <c r="G23" s="155"/>
      <c r="H23" s="464"/>
      <c r="I23" s="454"/>
      <c r="J23" s="155"/>
      <c r="K23" s="464"/>
      <c r="L23" s="454"/>
      <c r="M23" s="155"/>
      <c r="N23" s="464"/>
      <c r="O23" s="454"/>
      <c r="P23" s="155"/>
      <c r="Q23" s="464"/>
      <c r="R23" s="2"/>
    </row>
    <row r="24" spans="1:18" ht="16.7" customHeight="1">
      <c r="A24" s="41" t="s">
        <v>979</v>
      </c>
      <c r="B24" s="75">
        <v>13</v>
      </c>
      <c r="C24" s="77">
        <v>1029</v>
      </c>
      <c r="D24" s="78">
        <v>-743</v>
      </c>
      <c r="E24" s="79">
        <v>286</v>
      </c>
      <c r="F24" s="77">
        <v>1140</v>
      </c>
      <c r="G24" s="78">
        <v>-707</v>
      </c>
      <c r="H24" s="79">
        <v>433</v>
      </c>
      <c r="I24" s="77">
        <v>1470</v>
      </c>
      <c r="J24" s="78">
        <v>-1032</v>
      </c>
      <c r="K24" s="79">
        <v>438</v>
      </c>
      <c r="L24" s="77">
        <v>2326</v>
      </c>
      <c r="M24" s="78">
        <v>-1053</v>
      </c>
      <c r="N24" s="79">
        <v>1273</v>
      </c>
      <c r="O24" s="77">
        <v>4198</v>
      </c>
      <c r="P24" s="78">
        <v>-1725</v>
      </c>
      <c r="Q24" s="79">
        <v>2473</v>
      </c>
      <c r="R24" s="2"/>
    </row>
    <row r="25" spans="1:18" ht="16.7" customHeight="1">
      <c r="A25" s="41" t="s">
        <v>981</v>
      </c>
      <c r="B25" s="75">
        <v>14</v>
      </c>
      <c r="C25" s="77">
        <v>143</v>
      </c>
      <c r="D25" s="78">
        <v>-127</v>
      </c>
      <c r="E25" s="79">
        <v>16</v>
      </c>
      <c r="F25" s="77">
        <v>122</v>
      </c>
      <c r="G25" s="78">
        <v>-67</v>
      </c>
      <c r="H25" s="79">
        <v>55</v>
      </c>
      <c r="I25" s="77">
        <v>198</v>
      </c>
      <c r="J25" s="78">
        <v>-88</v>
      </c>
      <c r="K25" s="79">
        <v>110</v>
      </c>
      <c r="L25" s="77">
        <v>183</v>
      </c>
      <c r="M25" s="78">
        <v>-148</v>
      </c>
      <c r="N25" s="79">
        <v>35</v>
      </c>
      <c r="O25" s="77">
        <v>275</v>
      </c>
      <c r="P25" s="78">
        <v>-237</v>
      </c>
      <c r="Q25" s="79">
        <v>38</v>
      </c>
      <c r="R25" s="2"/>
    </row>
    <row r="26" spans="1:18" ht="16.7" customHeight="1">
      <c r="A26" s="41" t="s">
        <v>982</v>
      </c>
      <c r="B26" s="75">
        <v>15</v>
      </c>
      <c r="C26" s="77">
        <v>850</v>
      </c>
      <c r="D26" s="78">
        <v>0</v>
      </c>
      <c r="E26" s="79">
        <v>850</v>
      </c>
      <c r="F26" s="77">
        <v>958</v>
      </c>
      <c r="G26" s="78">
        <v>0</v>
      </c>
      <c r="H26" s="79">
        <v>958</v>
      </c>
      <c r="I26" s="77">
        <v>1307</v>
      </c>
      <c r="J26" s="78">
        <v>0</v>
      </c>
      <c r="K26" s="79">
        <v>1307</v>
      </c>
      <c r="L26" s="77">
        <v>1118</v>
      </c>
      <c r="M26" s="78">
        <v>0</v>
      </c>
      <c r="N26" s="79">
        <v>1118</v>
      </c>
      <c r="O26" s="77">
        <v>1851</v>
      </c>
      <c r="P26" s="78">
        <v>0</v>
      </c>
      <c r="Q26" s="79">
        <v>1851</v>
      </c>
      <c r="R26" s="2"/>
    </row>
    <row r="27" spans="1:18" ht="16.7" customHeight="1">
      <c r="A27" s="43" t="s">
        <v>983</v>
      </c>
      <c r="B27" s="70">
        <v>16</v>
      </c>
      <c r="C27" s="72">
        <v>0</v>
      </c>
      <c r="D27" s="73">
        <v>-787</v>
      </c>
      <c r="E27" s="74">
        <v>-787</v>
      </c>
      <c r="F27" s="72">
        <v>0</v>
      </c>
      <c r="G27" s="73">
        <v>-1059</v>
      </c>
      <c r="H27" s="74">
        <v>-1059</v>
      </c>
      <c r="I27" s="72">
        <v>0</v>
      </c>
      <c r="J27" s="73">
        <v>-1514</v>
      </c>
      <c r="K27" s="74">
        <v>-1514</v>
      </c>
      <c r="L27" s="72">
        <v>0</v>
      </c>
      <c r="M27" s="73">
        <v>-1283</v>
      </c>
      <c r="N27" s="74">
        <v>-1283</v>
      </c>
      <c r="O27" s="72">
        <v>0</v>
      </c>
      <c r="P27" s="73">
        <v>-1627</v>
      </c>
      <c r="Q27" s="74">
        <v>-1627</v>
      </c>
      <c r="R27" s="2"/>
    </row>
    <row r="28" spans="1:18" ht="16.7" customHeight="1">
      <c r="A28" s="98" t="s">
        <v>991</v>
      </c>
      <c r="B28" s="99">
        <v>17</v>
      </c>
      <c r="C28" s="101">
        <v>2022</v>
      </c>
      <c r="D28" s="102">
        <v>-1657</v>
      </c>
      <c r="E28" s="103">
        <v>365</v>
      </c>
      <c r="F28" s="101">
        <v>2220</v>
      </c>
      <c r="G28" s="102">
        <v>-1833</v>
      </c>
      <c r="H28" s="103">
        <v>387</v>
      </c>
      <c r="I28" s="101">
        <v>2975</v>
      </c>
      <c r="J28" s="102">
        <v>-2634</v>
      </c>
      <c r="K28" s="103">
        <v>341</v>
      </c>
      <c r="L28" s="101">
        <v>3627</v>
      </c>
      <c r="M28" s="102">
        <v>-2484</v>
      </c>
      <c r="N28" s="103">
        <v>1143</v>
      </c>
      <c r="O28" s="101">
        <v>6324</v>
      </c>
      <c r="P28" s="102">
        <v>-3589</v>
      </c>
      <c r="Q28" s="103">
        <v>2735</v>
      </c>
      <c r="R28" s="2"/>
    </row>
    <row r="29" spans="1:18" ht="16.7" customHeight="1">
      <c r="A29" s="659" t="s">
        <v>992</v>
      </c>
      <c r="B29" s="99">
        <v>18</v>
      </c>
      <c r="C29" s="101">
        <v>4690</v>
      </c>
      <c r="D29" s="102">
        <v>-11460</v>
      </c>
      <c r="E29" s="103">
        <v>-6770</v>
      </c>
      <c r="F29" s="101">
        <v>4959</v>
      </c>
      <c r="G29" s="102">
        <v>-13288</v>
      </c>
      <c r="H29" s="103">
        <v>-8329</v>
      </c>
      <c r="I29" s="101">
        <v>4951</v>
      </c>
      <c r="J29" s="102">
        <v>-12556</v>
      </c>
      <c r="K29" s="103">
        <v>-7605</v>
      </c>
      <c r="L29" s="101">
        <v>4686</v>
      </c>
      <c r="M29" s="102">
        <v>-13020</v>
      </c>
      <c r="N29" s="103">
        <v>-8334</v>
      </c>
      <c r="O29" s="101">
        <v>6473</v>
      </c>
      <c r="P29" s="102">
        <v>-14584</v>
      </c>
      <c r="Q29" s="103">
        <v>-8111</v>
      </c>
      <c r="R29" s="2"/>
    </row>
    <row r="30" spans="1:18" ht="16.7" customHeight="1">
      <c r="A30" s="658" t="s">
        <v>993</v>
      </c>
      <c r="B30" s="134"/>
      <c r="C30" s="454"/>
      <c r="D30" s="155"/>
      <c r="E30" s="464"/>
      <c r="F30" s="454"/>
      <c r="G30" s="155"/>
      <c r="H30" s="464"/>
      <c r="I30" s="454"/>
      <c r="J30" s="155"/>
      <c r="K30" s="464"/>
      <c r="L30" s="454"/>
      <c r="M30" s="155"/>
      <c r="N30" s="464"/>
      <c r="O30" s="454"/>
      <c r="P30" s="155"/>
      <c r="Q30" s="464"/>
      <c r="R30" s="2"/>
    </row>
    <row r="31" spans="1:18" ht="16.7" customHeight="1">
      <c r="A31" s="41" t="s">
        <v>994</v>
      </c>
      <c r="B31" s="75">
        <v>19</v>
      </c>
      <c r="C31" s="77">
        <v>13</v>
      </c>
      <c r="D31" s="78">
        <v>-18</v>
      </c>
      <c r="E31" s="79">
        <v>-5</v>
      </c>
      <c r="F31" s="77">
        <v>10</v>
      </c>
      <c r="G31" s="78">
        <v>-28</v>
      </c>
      <c r="H31" s="79">
        <v>-18</v>
      </c>
      <c r="I31" s="77">
        <v>97</v>
      </c>
      <c r="J31" s="78">
        <v>-23</v>
      </c>
      <c r="K31" s="79">
        <v>74</v>
      </c>
      <c r="L31" s="77">
        <v>8</v>
      </c>
      <c r="M31" s="78">
        <v>-29</v>
      </c>
      <c r="N31" s="79">
        <v>-21</v>
      </c>
      <c r="O31" s="77">
        <v>27</v>
      </c>
      <c r="P31" s="78">
        <v>-3</v>
      </c>
      <c r="Q31" s="79">
        <v>24</v>
      </c>
      <c r="R31" s="2"/>
    </row>
    <row r="32" spans="1:18" ht="16.7" customHeight="1">
      <c r="A32" s="43" t="s">
        <v>995</v>
      </c>
      <c r="B32" s="70">
        <v>20</v>
      </c>
      <c r="C32" s="72">
        <v>12</v>
      </c>
      <c r="D32" s="73">
        <v>-9</v>
      </c>
      <c r="E32" s="74">
        <v>3</v>
      </c>
      <c r="F32" s="72">
        <v>27</v>
      </c>
      <c r="G32" s="73">
        <v>-7</v>
      </c>
      <c r="H32" s="74">
        <v>20</v>
      </c>
      <c r="I32" s="72">
        <v>19</v>
      </c>
      <c r="J32" s="73">
        <v>-91</v>
      </c>
      <c r="K32" s="74">
        <v>-72</v>
      </c>
      <c r="L32" s="72">
        <v>18</v>
      </c>
      <c r="M32" s="73">
        <v>-6</v>
      </c>
      <c r="N32" s="74">
        <v>12</v>
      </c>
      <c r="O32" s="72">
        <v>34</v>
      </c>
      <c r="P32" s="73">
        <v>-72</v>
      </c>
      <c r="Q32" s="74">
        <v>-38</v>
      </c>
      <c r="R32" s="2"/>
    </row>
    <row r="33" spans="1:18" ht="16.7" customHeight="1">
      <c r="A33" s="98" t="s">
        <v>996</v>
      </c>
      <c r="B33" s="99">
        <v>21</v>
      </c>
      <c r="C33" s="101">
        <v>25</v>
      </c>
      <c r="D33" s="102">
        <v>-27</v>
      </c>
      <c r="E33" s="103">
        <v>-2</v>
      </c>
      <c r="F33" s="101">
        <v>37</v>
      </c>
      <c r="G33" s="102">
        <v>-35</v>
      </c>
      <c r="H33" s="103">
        <v>2</v>
      </c>
      <c r="I33" s="101">
        <v>116</v>
      </c>
      <c r="J33" s="102">
        <v>-114</v>
      </c>
      <c r="K33" s="103">
        <v>2</v>
      </c>
      <c r="L33" s="101">
        <v>26</v>
      </c>
      <c r="M33" s="102">
        <v>-35</v>
      </c>
      <c r="N33" s="103">
        <v>-9</v>
      </c>
      <c r="O33" s="101">
        <v>61</v>
      </c>
      <c r="P33" s="102">
        <v>-75</v>
      </c>
      <c r="Q33" s="103">
        <v>-14</v>
      </c>
      <c r="R33" s="2"/>
    </row>
    <row r="34" spans="1:18" ht="16.7" customHeight="1">
      <c r="A34" s="98" t="s">
        <v>997</v>
      </c>
      <c r="B34" s="99">
        <v>22</v>
      </c>
      <c r="C34" s="101">
        <v>34004</v>
      </c>
      <c r="D34" s="102">
        <v>-43166</v>
      </c>
      <c r="E34" s="103">
        <v>-9162</v>
      </c>
      <c r="F34" s="101">
        <v>28854</v>
      </c>
      <c r="G34" s="102">
        <v>-37328</v>
      </c>
      <c r="H34" s="103">
        <v>-8474</v>
      </c>
      <c r="I34" s="101">
        <v>30241</v>
      </c>
      <c r="J34" s="102">
        <v>-38055</v>
      </c>
      <c r="K34" s="103">
        <v>-7814</v>
      </c>
      <c r="L34" s="101">
        <v>31130</v>
      </c>
      <c r="M34" s="102">
        <v>-37886</v>
      </c>
      <c r="N34" s="103">
        <v>-6756</v>
      </c>
      <c r="O34" s="101">
        <v>45537</v>
      </c>
      <c r="P34" s="102">
        <v>-46803</v>
      </c>
      <c r="Q34" s="103">
        <v>-1266</v>
      </c>
      <c r="R34" s="2"/>
    </row>
    <row r="35" spans="1:18" ht="16.7" customHeight="1">
      <c r="A35" s="98" t="s">
        <v>998</v>
      </c>
      <c r="B35" s="99">
        <v>23</v>
      </c>
      <c r="C35" s="101">
        <v>33953</v>
      </c>
      <c r="D35" s="102">
        <v>-40648</v>
      </c>
      <c r="E35" s="103">
        <v>-6695</v>
      </c>
      <c r="F35" s="101">
        <v>34717</v>
      </c>
      <c r="G35" s="102">
        <v>-39007</v>
      </c>
      <c r="H35" s="103">
        <v>-4290</v>
      </c>
      <c r="I35" s="101">
        <v>37718</v>
      </c>
      <c r="J35" s="102">
        <v>-38124</v>
      </c>
      <c r="K35" s="103">
        <v>-406</v>
      </c>
      <c r="L35" s="101">
        <v>38299</v>
      </c>
      <c r="M35" s="102">
        <v>-35758</v>
      </c>
      <c r="N35" s="103">
        <v>2541</v>
      </c>
      <c r="O35" s="101">
        <v>38943</v>
      </c>
      <c r="P35" s="102">
        <v>-33755</v>
      </c>
      <c r="Q35" s="103">
        <v>5188</v>
      </c>
      <c r="R35" s="2"/>
    </row>
    <row r="36" spans="1:18" ht="16.7" customHeight="1">
      <c r="A36" s="658" t="s">
        <v>999</v>
      </c>
      <c r="B36" s="134"/>
      <c r="C36" s="454"/>
      <c r="D36" s="155"/>
      <c r="E36" s="464"/>
      <c r="F36" s="454"/>
      <c r="G36" s="155"/>
      <c r="H36" s="464"/>
      <c r="I36" s="454"/>
      <c r="J36" s="155"/>
      <c r="K36" s="464"/>
      <c r="L36" s="454"/>
      <c r="M36" s="155"/>
      <c r="N36" s="464"/>
      <c r="O36" s="454"/>
      <c r="P36" s="155"/>
      <c r="Q36" s="464"/>
      <c r="R36" s="2"/>
    </row>
    <row r="37" spans="1:18" ht="16.7" customHeight="1">
      <c r="A37" s="660" t="s">
        <v>978</v>
      </c>
      <c r="C37" s="133"/>
      <c r="F37" s="133"/>
      <c r="I37" s="133"/>
      <c r="L37" s="133"/>
      <c r="O37" s="133"/>
      <c r="R37" s="2"/>
    </row>
    <row r="38" spans="1:18" ht="16.7" customHeight="1">
      <c r="A38" s="41" t="s">
        <v>1000</v>
      </c>
      <c r="B38" s="75">
        <v>24</v>
      </c>
      <c r="C38" s="77">
        <v>693</v>
      </c>
      <c r="D38" s="78">
        <v>-3784</v>
      </c>
      <c r="E38" s="79">
        <v>-3091</v>
      </c>
      <c r="F38" s="77">
        <v>387</v>
      </c>
      <c r="G38" s="78">
        <v>-3857</v>
      </c>
      <c r="H38" s="79">
        <v>-3470</v>
      </c>
      <c r="I38" s="77">
        <v>416</v>
      </c>
      <c r="J38" s="78">
        <v>-1560</v>
      </c>
      <c r="K38" s="79">
        <v>-1144</v>
      </c>
      <c r="L38" s="77">
        <v>458</v>
      </c>
      <c r="M38" s="78">
        <v>-2660</v>
      </c>
      <c r="N38" s="79">
        <v>-2202</v>
      </c>
      <c r="O38" s="77">
        <v>41</v>
      </c>
      <c r="P38" s="78">
        <v>-6824</v>
      </c>
      <c r="Q38" s="79">
        <v>-6783</v>
      </c>
      <c r="R38" s="2"/>
    </row>
    <row r="39" spans="1:18" ht="16.7" customHeight="1">
      <c r="A39" s="41" t="s">
        <v>1001</v>
      </c>
      <c r="B39" s="75">
        <v>25</v>
      </c>
      <c r="C39" s="77">
        <v>4877</v>
      </c>
      <c r="D39" s="78">
        <v>-1390</v>
      </c>
      <c r="E39" s="79">
        <v>3487</v>
      </c>
      <c r="F39" s="77">
        <v>2901</v>
      </c>
      <c r="G39" s="78">
        <v>-991</v>
      </c>
      <c r="H39" s="79">
        <v>1910</v>
      </c>
      <c r="I39" s="77">
        <v>871</v>
      </c>
      <c r="J39" s="78">
        <v>-780</v>
      </c>
      <c r="K39" s="79">
        <v>91</v>
      </c>
      <c r="L39" s="77">
        <v>1312</v>
      </c>
      <c r="M39" s="78">
        <v>-1983</v>
      </c>
      <c r="N39" s="79">
        <v>-671</v>
      </c>
      <c r="O39" s="77">
        <v>1935</v>
      </c>
      <c r="P39" s="78">
        <v>-2987</v>
      </c>
      <c r="Q39" s="79">
        <v>-1052</v>
      </c>
      <c r="R39" s="2"/>
    </row>
    <row r="40" spans="1:18" ht="16.7" customHeight="1">
      <c r="A40" s="43" t="s">
        <v>1002</v>
      </c>
      <c r="B40" s="70">
        <v>26</v>
      </c>
      <c r="C40" s="72">
        <v>0</v>
      </c>
      <c r="D40" s="73">
        <v>0</v>
      </c>
      <c r="E40" s="74">
        <v>0</v>
      </c>
      <c r="F40" s="72">
        <v>0</v>
      </c>
      <c r="G40" s="73">
        <v>0</v>
      </c>
      <c r="H40" s="74">
        <v>0</v>
      </c>
      <c r="I40" s="72">
        <v>0</v>
      </c>
      <c r="J40" s="73">
        <v>0</v>
      </c>
      <c r="K40" s="74">
        <v>0</v>
      </c>
      <c r="L40" s="72">
        <v>0</v>
      </c>
      <c r="M40" s="73">
        <v>0</v>
      </c>
      <c r="N40" s="74">
        <v>0</v>
      </c>
      <c r="O40" s="72">
        <v>0</v>
      </c>
      <c r="P40" s="73">
        <v>0</v>
      </c>
      <c r="Q40" s="74">
        <v>0</v>
      </c>
      <c r="R40" s="2"/>
    </row>
    <row r="41" spans="1:18" ht="16.7" customHeight="1">
      <c r="A41" s="98" t="s">
        <v>984</v>
      </c>
      <c r="B41" s="99">
        <v>27</v>
      </c>
      <c r="C41" s="101">
        <v>5570</v>
      </c>
      <c r="D41" s="102">
        <v>-5174</v>
      </c>
      <c r="E41" s="103">
        <v>396</v>
      </c>
      <c r="F41" s="101">
        <v>3288</v>
      </c>
      <c r="G41" s="102">
        <v>-4848</v>
      </c>
      <c r="H41" s="103">
        <v>-1560</v>
      </c>
      <c r="I41" s="101">
        <v>1287</v>
      </c>
      <c r="J41" s="102">
        <v>-2340</v>
      </c>
      <c r="K41" s="103">
        <v>-1053</v>
      </c>
      <c r="L41" s="101">
        <v>1770</v>
      </c>
      <c r="M41" s="102">
        <v>-4643</v>
      </c>
      <c r="N41" s="103">
        <v>-2873</v>
      </c>
      <c r="O41" s="101">
        <v>1976</v>
      </c>
      <c r="P41" s="102">
        <v>-9811</v>
      </c>
      <c r="Q41" s="103">
        <v>-7835</v>
      </c>
      <c r="R41" s="2"/>
    </row>
    <row r="42" spans="1:18" ht="16.7" customHeight="1">
      <c r="A42" s="658" t="s">
        <v>1003</v>
      </c>
      <c r="B42" s="134"/>
      <c r="C42" s="454"/>
      <c r="D42" s="155"/>
      <c r="E42" s="464"/>
      <c r="F42" s="454"/>
      <c r="G42" s="155"/>
      <c r="H42" s="464"/>
      <c r="I42" s="454"/>
      <c r="J42" s="155"/>
      <c r="K42" s="464"/>
      <c r="L42" s="454"/>
      <c r="M42" s="155"/>
      <c r="N42" s="464"/>
      <c r="O42" s="454"/>
      <c r="P42" s="155"/>
      <c r="Q42" s="464"/>
      <c r="R42" s="2"/>
    </row>
    <row r="43" spans="1:18" ht="16.7" customHeight="1">
      <c r="A43" s="41" t="s">
        <v>1004</v>
      </c>
      <c r="B43" s="75">
        <v>28</v>
      </c>
      <c r="C43" s="77">
        <v>333</v>
      </c>
      <c r="D43" s="78">
        <v>-1801</v>
      </c>
      <c r="E43" s="79">
        <v>-1468</v>
      </c>
      <c r="F43" s="77">
        <v>894</v>
      </c>
      <c r="G43" s="78">
        <v>-1097</v>
      </c>
      <c r="H43" s="79">
        <v>-203</v>
      </c>
      <c r="I43" s="77">
        <v>415</v>
      </c>
      <c r="J43" s="78">
        <v>-1365</v>
      </c>
      <c r="K43" s="79">
        <v>-950</v>
      </c>
      <c r="L43" s="77">
        <v>369</v>
      </c>
      <c r="M43" s="78">
        <v>-1549</v>
      </c>
      <c r="N43" s="79">
        <v>-1180</v>
      </c>
      <c r="O43" s="77">
        <v>629</v>
      </c>
      <c r="P43" s="78">
        <v>-3342</v>
      </c>
      <c r="Q43" s="79">
        <v>-2713</v>
      </c>
      <c r="R43" s="2"/>
    </row>
    <row r="44" spans="1:18" ht="16.7" customHeight="1">
      <c r="A44" s="41" t="s">
        <v>1005</v>
      </c>
      <c r="B44" s="75">
        <v>29</v>
      </c>
      <c r="C44" s="77">
        <v>69</v>
      </c>
      <c r="D44" s="78">
        <v>-1</v>
      </c>
      <c r="E44" s="79">
        <v>68</v>
      </c>
      <c r="F44" s="77">
        <v>36</v>
      </c>
      <c r="G44" s="78">
        <v>-3</v>
      </c>
      <c r="H44" s="79">
        <v>33</v>
      </c>
      <c r="I44" s="77">
        <v>14</v>
      </c>
      <c r="J44" s="78">
        <v>-3</v>
      </c>
      <c r="K44" s="79">
        <v>11</v>
      </c>
      <c r="L44" s="77">
        <v>0</v>
      </c>
      <c r="M44" s="78">
        <v>-12</v>
      </c>
      <c r="N44" s="79">
        <v>-12</v>
      </c>
      <c r="O44" s="77">
        <v>0</v>
      </c>
      <c r="P44" s="78">
        <v>0</v>
      </c>
      <c r="Q44" s="79">
        <v>0</v>
      </c>
      <c r="R44" s="2"/>
    </row>
    <row r="45" spans="1:18" ht="16.7" customHeight="1">
      <c r="A45" s="43" t="s">
        <v>1006</v>
      </c>
      <c r="B45" s="70">
        <v>30</v>
      </c>
      <c r="C45" s="72">
        <v>0</v>
      </c>
      <c r="D45" s="73">
        <v>-8</v>
      </c>
      <c r="E45" s="74">
        <v>-8</v>
      </c>
      <c r="F45" s="72">
        <v>33</v>
      </c>
      <c r="G45" s="73">
        <v>0</v>
      </c>
      <c r="H45" s="74">
        <v>33</v>
      </c>
      <c r="I45" s="72">
        <v>3</v>
      </c>
      <c r="J45" s="73">
        <v>0</v>
      </c>
      <c r="K45" s="74">
        <v>3</v>
      </c>
      <c r="L45" s="72">
        <v>0</v>
      </c>
      <c r="M45" s="73">
        <v>0</v>
      </c>
      <c r="N45" s="74">
        <v>0</v>
      </c>
      <c r="O45" s="72">
        <v>0</v>
      </c>
      <c r="P45" s="73">
        <v>0</v>
      </c>
      <c r="Q45" s="74">
        <v>0</v>
      </c>
      <c r="R45" s="2"/>
    </row>
    <row r="46" spans="1:18" ht="16.7" customHeight="1">
      <c r="A46" s="98" t="s">
        <v>989</v>
      </c>
      <c r="B46" s="99">
        <v>31</v>
      </c>
      <c r="C46" s="101">
        <v>402</v>
      </c>
      <c r="D46" s="102">
        <v>-1810</v>
      </c>
      <c r="E46" s="103">
        <v>-1408</v>
      </c>
      <c r="F46" s="101">
        <v>963</v>
      </c>
      <c r="G46" s="102">
        <v>-1100</v>
      </c>
      <c r="H46" s="103">
        <v>-137</v>
      </c>
      <c r="I46" s="101">
        <v>432</v>
      </c>
      <c r="J46" s="102">
        <v>-1368</v>
      </c>
      <c r="K46" s="103">
        <v>-936</v>
      </c>
      <c r="L46" s="101">
        <v>369</v>
      </c>
      <c r="M46" s="102">
        <v>-1561</v>
      </c>
      <c r="N46" s="103">
        <v>-1192</v>
      </c>
      <c r="O46" s="101">
        <v>629</v>
      </c>
      <c r="P46" s="102">
        <v>-3342</v>
      </c>
      <c r="Q46" s="103">
        <v>-2713</v>
      </c>
      <c r="R46" s="2"/>
    </row>
    <row r="47" spans="1:18" ht="16.7" customHeight="1">
      <c r="A47" s="658" t="s">
        <v>1007</v>
      </c>
      <c r="B47" s="134"/>
      <c r="C47" s="454"/>
      <c r="D47" s="155"/>
      <c r="E47" s="464"/>
      <c r="F47" s="454"/>
      <c r="G47" s="155"/>
      <c r="H47" s="464"/>
      <c r="I47" s="454"/>
      <c r="J47" s="155"/>
      <c r="K47" s="464"/>
      <c r="L47" s="454"/>
      <c r="M47" s="155"/>
      <c r="N47" s="464"/>
      <c r="O47" s="454"/>
      <c r="P47" s="155"/>
      <c r="Q47" s="464"/>
      <c r="R47" s="2"/>
    </row>
    <row r="48" spans="1:18" ht="16.7" customHeight="1">
      <c r="A48" s="43" t="s">
        <v>1004</v>
      </c>
      <c r="B48" s="70">
        <v>32</v>
      </c>
      <c r="C48" s="72">
        <v>0</v>
      </c>
      <c r="D48" s="73">
        <v>-43</v>
      </c>
      <c r="E48" s="74">
        <v>-43</v>
      </c>
      <c r="F48" s="72">
        <v>48</v>
      </c>
      <c r="G48" s="73">
        <v>0</v>
      </c>
      <c r="H48" s="74">
        <v>48</v>
      </c>
      <c r="I48" s="72">
        <v>0</v>
      </c>
      <c r="J48" s="73">
        <v>-39</v>
      </c>
      <c r="K48" s="74">
        <v>-39</v>
      </c>
      <c r="L48" s="72">
        <v>25</v>
      </c>
      <c r="M48" s="73">
        <v>0</v>
      </c>
      <c r="N48" s="74">
        <v>25</v>
      </c>
      <c r="O48" s="72">
        <v>18</v>
      </c>
      <c r="P48" s="73">
        <v>0</v>
      </c>
      <c r="Q48" s="74">
        <v>18</v>
      </c>
      <c r="R48" s="2"/>
    </row>
    <row r="49" spans="1:18" ht="16.7" customHeight="1">
      <c r="A49" s="98" t="s">
        <v>992</v>
      </c>
      <c r="B49" s="99">
        <v>33</v>
      </c>
      <c r="C49" s="101">
        <v>0</v>
      </c>
      <c r="D49" s="102">
        <v>-43</v>
      </c>
      <c r="E49" s="103">
        <v>-43</v>
      </c>
      <c r="F49" s="101">
        <v>48</v>
      </c>
      <c r="G49" s="102">
        <v>0</v>
      </c>
      <c r="H49" s="103">
        <v>48</v>
      </c>
      <c r="I49" s="101">
        <v>0</v>
      </c>
      <c r="J49" s="102">
        <v>-39</v>
      </c>
      <c r="K49" s="103">
        <v>-39</v>
      </c>
      <c r="L49" s="101">
        <v>25</v>
      </c>
      <c r="M49" s="102">
        <v>0</v>
      </c>
      <c r="N49" s="103">
        <v>25</v>
      </c>
      <c r="O49" s="101">
        <v>18</v>
      </c>
      <c r="P49" s="102">
        <v>0</v>
      </c>
      <c r="Q49" s="103">
        <v>18</v>
      </c>
      <c r="R49" s="2"/>
    </row>
    <row r="50" spans="1:18" ht="16.7" customHeight="1">
      <c r="A50" s="98" t="s">
        <v>1008</v>
      </c>
      <c r="B50" s="99">
        <v>34</v>
      </c>
      <c r="C50" s="101">
        <v>5972</v>
      </c>
      <c r="D50" s="102">
        <v>-7027</v>
      </c>
      <c r="E50" s="103">
        <v>-1055</v>
      </c>
      <c r="F50" s="101">
        <v>4299</v>
      </c>
      <c r="G50" s="102">
        <v>-5948</v>
      </c>
      <c r="H50" s="103">
        <v>-1649</v>
      </c>
      <c r="I50" s="101">
        <v>1719</v>
      </c>
      <c r="J50" s="102">
        <v>-3747</v>
      </c>
      <c r="K50" s="103">
        <v>-2028</v>
      </c>
      <c r="L50" s="101">
        <v>2164</v>
      </c>
      <c r="M50" s="102">
        <v>-6204</v>
      </c>
      <c r="N50" s="103">
        <v>-4040</v>
      </c>
      <c r="O50" s="101">
        <v>2623</v>
      </c>
      <c r="P50" s="102">
        <v>-13153</v>
      </c>
      <c r="Q50" s="103">
        <v>-10530</v>
      </c>
      <c r="R50" s="2"/>
    </row>
    <row r="51" spans="1:18" ht="16.7" customHeight="1">
      <c r="A51" s="98" t="s">
        <v>998</v>
      </c>
      <c r="B51" s="99">
        <v>35</v>
      </c>
      <c r="C51" s="101">
        <v>3355</v>
      </c>
      <c r="D51" s="102">
        <v>-7216</v>
      </c>
      <c r="E51" s="103">
        <v>-3861</v>
      </c>
      <c r="F51" s="101">
        <v>2540</v>
      </c>
      <c r="G51" s="102">
        <v>-7547</v>
      </c>
      <c r="H51" s="103">
        <v>-5007</v>
      </c>
      <c r="I51" s="101">
        <v>2072</v>
      </c>
      <c r="J51" s="102">
        <v>-8127</v>
      </c>
      <c r="K51" s="103">
        <v>-6055</v>
      </c>
      <c r="L51" s="101">
        <v>2064</v>
      </c>
      <c r="M51" s="102">
        <v>-8098</v>
      </c>
      <c r="N51" s="103">
        <v>-6034</v>
      </c>
      <c r="O51" s="101">
        <v>2104</v>
      </c>
      <c r="P51" s="102">
        <v>-7445</v>
      </c>
      <c r="Q51" s="103">
        <v>-5341</v>
      </c>
      <c r="R51" s="2"/>
    </row>
    <row r="52" spans="1:18" ht="16.7" customHeight="1">
      <c r="A52" s="98" t="s">
        <v>1009</v>
      </c>
      <c r="B52" s="99">
        <v>36</v>
      </c>
      <c r="C52" s="101">
        <v>39976</v>
      </c>
      <c r="D52" s="102">
        <v>-50193</v>
      </c>
      <c r="E52" s="103">
        <v>-10217</v>
      </c>
      <c r="F52" s="101">
        <v>33153</v>
      </c>
      <c r="G52" s="102">
        <v>-43276</v>
      </c>
      <c r="H52" s="103">
        <v>-10123</v>
      </c>
      <c r="I52" s="101">
        <v>31960</v>
      </c>
      <c r="J52" s="102">
        <v>-41802</v>
      </c>
      <c r="K52" s="103">
        <v>-9842</v>
      </c>
      <c r="L52" s="101">
        <v>33294</v>
      </c>
      <c r="M52" s="102">
        <v>-44090</v>
      </c>
      <c r="N52" s="103">
        <v>-10796</v>
      </c>
      <c r="O52" s="101">
        <v>48160</v>
      </c>
      <c r="P52" s="102">
        <v>-59956</v>
      </c>
      <c r="Q52" s="103">
        <v>-11796</v>
      </c>
      <c r="R52" s="2"/>
    </row>
    <row r="53" spans="1:18" ht="16.7" customHeight="1">
      <c r="A53" s="98" t="s">
        <v>1010</v>
      </c>
      <c r="B53" s="99">
        <v>37</v>
      </c>
      <c r="C53" s="101">
        <v>-26674</v>
      </c>
      <c r="D53" s="102">
        <v>26674</v>
      </c>
      <c r="E53" s="103">
        <v>0</v>
      </c>
      <c r="F53" s="101">
        <v>-22643</v>
      </c>
      <c r="G53" s="102">
        <v>22643</v>
      </c>
      <c r="H53" s="103">
        <v>0</v>
      </c>
      <c r="I53" s="101">
        <v>-21001</v>
      </c>
      <c r="J53" s="102">
        <v>21001</v>
      </c>
      <c r="K53" s="103">
        <v>0</v>
      </c>
      <c r="L53" s="101">
        <v>-22317</v>
      </c>
      <c r="M53" s="102">
        <v>22317</v>
      </c>
      <c r="N53" s="103">
        <v>0</v>
      </c>
      <c r="O53" s="101">
        <v>-31878</v>
      </c>
      <c r="P53" s="102">
        <v>31878</v>
      </c>
      <c r="Q53" s="103">
        <v>0</v>
      </c>
      <c r="R53" s="2"/>
    </row>
    <row r="54" spans="1:18" ht="16.7" customHeight="1">
      <c r="A54" s="98" t="s">
        <v>737</v>
      </c>
      <c r="B54" s="99">
        <v>38</v>
      </c>
      <c r="C54" s="101">
        <v>13302</v>
      </c>
      <c r="D54" s="102">
        <v>-23519</v>
      </c>
      <c r="E54" s="103">
        <v>-10217</v>
      </c>
      <c r="F54" s="101">
        <v>10510</v>
      </c>
      <c r="G54" s="102">
        <v>-20633</v>
      </c>
      <c r="H54" s="103">
        <v>-10123</v>
      </c>
      <c r="I54" s="101">
        <v>10959</v>
      </c>
      <c r="J54" s="102">
        <v>-20801</v>
      </c>
      <c r="K54" s="103">
        <v>-9842</v>
      </c>
      <c r="L54" s="101">
        <v>10977</v>
      </c>
      <c r="M54" s="102">
        <v>-21773</v>
      </c>
      <c r="N54" s="103">
        <v>-10796</v>
      </c>
      <c r="O54" s="101">
        <v>16282</v>
      </c>
      <c r="P54" s="102">
        <v>-28078</v>
      </c>
      <c r="Q54" s="103">
        <v>-11796</v>
      </c>
      <c r="R54" s="2"/>
    </row>
    <row r="55" spans="1:18" ht="16.7" customHeight="1">
      <c r="A55" s="737" t="s">
        <v>1011</v>
      </c>
      <c r="B55" s="737"/>
      <c r="C55" s="737"/>
      <c r="D55" s="737"/>
      <c r="E55" s="737"/>
      <c r="F55" s="737"/>
      <c r="G55" s="737"/>
      <c r="H55" s="737"/>
      <c r="I55" s="737"/>
      <c r="J55" s="737"/>
      <c r="K55" s="737"/>
      <c r="L55" s="737"/>
      <c r="M55" s="737"/>
      <c r="N55" s="737"/>
      <c r="O55" s="737"/>
      <c r="P55" s="737"/>
      <c r="Q55" s="737"/>
    </row>
    <row r="56" spans="1:18" ht="16.7" customHeight="1">
      <c r="A56" s="730" t="s">
        <v>1012</v>
      </c>
      <c r="B56" s="703"/>
      <c r="C56" s="703"/>
      <c r="D56" s="703"/>
      <c r="E56" s="703"/>
      <c r="F56" s="703"/>
      <c r="G56" s="703"/>
      <c r="H56" s="703"/>
      <c r="I56" s="703"/>
      <c r="J56" s="703"/>
      <c r="K56" s="703"/>
      <c r="L56" s="703"/>
      <c r="M56" s="703"/>
      <c r="N56" s="703"/>
      <c r="O56" s="703"/>
      <c r="P56" s="703"/>
      <c r="Q56" s="703"/>
    </row>
    <row r="57" spans="1:18" ht="16.7" customHeight="1">
      <c r="A57" s="730"/>
      <c r="B57" s="703"/>
      <c r="C57" s="703"/>
      <c r="D57" s="703"/>
      <c r="E57" s="703"/>
      <c r="F57" s="703"/>
      <c r="G57" s="703"/>
      <c r="H57" s="703"/>
      <c r="I57" s="703"/>
      <c r="J57" s="703"/>
      <c r="K57" s="703"/>
      <c r="L57" s="703"/>
      <c r="M57" s="703"/>
      <c r="N57" s="703"/>
      <c r="O57" s="703"/>
      <c r="P57" s="703"/>
      <c r="Q57" s="703"/>
    </row>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sheetData>
  <mergeCells count="9">
    <mergeCell ref="A57:Q57"/>
    <mergeCell ref="C4:E4"/>
    <mergeCell ref="F4:H4"/>
    <mergeCell ref="I4:K4"/>
    <mergeCell ref="O1:Q2"/>
    <mergeCell ref="O4:Q4"/>
    <mergeCell ref="L4:N4"/>
    <mergeCell ref="A55:Q55"/>
    <mergeCell ref="A56:Q56"/>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October 31, 2023 Supplementary Financial Information&amp;R&amp;14Page 34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A1:O240"/>
  <sheetViews>
    <sheetView showRuler="0" zoomScale="75" zoomScaleNormal="75" workbookViewId="0"/>
  </sheetViews>
  <sheetFormatPr defaultColWidth="13.28515625" defaultRowHeight="12.75"/>
  <cols>
    <col min="1" max="1" width="60.140625" customWidth="1"/>
    <col min="2" max="2" width="6.42578125" customWidth="1"/>
    <col min="3" max="3" width="18.7109375" customWidth="1"/>
    <col min="4" max="5" width="15.5703125" customWidth="1"/>
    <col min="6" max="6" width="18.7109375" customWidth="1"/>
    <col min="7" max="8" width="15.5703125" customWidth="1"/>
    <col min="9" max="9" width="18.7109375" customWidth="1"/>
    <col min="10" max="11" width="15.5703125" customWidth="1"/>
    <col min="12" max="12" width="18.7109375" customWidth="1"/>
    <col min="13" max="14" width="15.5703125" customWidth="1"/>
    <col min="15" max="15" width="10.7109375" customWidth="1"/>
    <col min="16" max="16" width="46.42578125" customWidth="1"/>
    <col min="17" max="17" width="15.5703125" customWidth="1"/>
    <col min="18" max="29" width="15.42578125" customWidth="1"/>
    <col min="30" max="32" width="8.7109375" customWidth="1"/>
  </cols>
  <sheetData>
    <row r="1" spans="1:15" ht="19.899999999999999" customHeight="1">
      <c r="A1" s="117"/>
      <c r="B1" s="116"/>
      <c r="C1" s="117"/>
      <c r="D1" s="117"/>
      <c r="E1" s="117"/>
      <c r="F1" s="117"/>
      <c r="G1" s="117"/>
      <c r="H1" s="117"/>
      <c r="I1" s="117"/>
      <c r="J1" s="117"/>
      <c r="K1" s="117"/>
      <c r="L1" s="748"/>
      <c r="M1" s="748"/>
      <c r="N1" s="749"/>
      <c r="O1" s="2"/>
    </row>
    <row r="2" spans="1:15" ht="19.899999999999999" customHeight="1">
      <c r="A2" s="12"/>
      <c r="B2" s="510"/>
      <c r="C2" s="510"/>
      <c r="D2" s="510"/>
      <c r="E2" s="510"/>
      <c r="F2" s="510"/>
      <c r="G2" s="510"/>
      <c r="H2" s="510"/>
      <c r="I2" s="510"/>
      <c r="J2" s="510"/>
      <c r="K2" s="52"/>
      <c r="L2" s="750"/>
      <c r="M2" s="750"/>
      <c r="N2" s="751"/>
      <c r="O2" s="2"/>
    </row>
    <row r="3" spans="1:15" ht="19.899999999999999" customHeight="1">
      <c r="A3" s="12" t="s">
        <v>1013</v>
      </c>
      <c r="B3" s="50"/>
      <c r="C3" s="675"/>
      <c r="D3" s="675"/>
      <c r="E3" s="675"/>
      <c r="F3" s="675"/>
      <c r="G3" s="675"/>
      <c r="H3" s="675"/>
      <c r="I3" s="675"/>
      <c r="J3" s="675"/>
      <c r="K3" s="675"/>
      <c r="L3" s="817"/>
      <c r="M3" s="817"/>
      <c r="N3" s="818"/>
      <c r="O3" s="2"/>
    </row>
    <row r="4" spans="1:15" ht="19.899999999999999" customHeight="1">
      <c r="A4" s="12" t="s">
        <v>1014</v>
      </c>
      <c r="B4" s="629"/>
      <c r="C4" s="793" t="s">
        <v>968</v>
      </c>
      <c r="D4" s="794"/>
      <c r="E4" s="796"/>
      <c r="F4" s="793" t="s">
        <v>969</v>
      </c>
      <c r="G4" s="794"/>
      <c r="H4" s="796"/>
      <c r="I4" s="793" t="s">
        <v>970</v>
      </c>
      <c r="J4" s="794"/>
      <c r="K4" s="796"/>
      <c r="L4" s="793" t="s">
        <v>971</v>
      </c>
      <c r="M4" s="794"/>
      <c r="N4" s="795"/>
      <c r="O4" s="2"/>
    </row>
    <row r="5" spans="1:15" ht="35.85" customHeight="1">
      <c r="A5" s="56" t="s">
        <v>595</v>
      </c>
      <c r="B5" s="630" t="s">
        <v>1015</v>
      </c>
      <c r="C5" s="653" t="s">
        <v>1016</v>
      </c>
      <c r="D5" s="653" t="s">
        <v>1017</v>
      </c>
      <c r="E5" s="653" t="s">
        <v>737</v>
      </c>
      <c r="F5" s="653" t="s">
        <v>1016</v>
      </c>
      <c r="G5" s="653" t="s">
        <v>1017</v>
      </c>
      <c r="H5" s="653" t="s">
        <v>737</v>
      </c>
      <c r="I5" s="653" t="s">
        <v>1016</v>
      </c>
      <c r="J5" s="653" t="s">
        <v>1017</v>
      </c>
      <c r="K5" s="653" t="s">
        <v>737</v>
      </c>
      <c r="L5" s="653" t="s">
        <v>1016</v>
      </c>
      <c r="M5" s="653" t="s">
        <v>1017</v>
      </c>
      <c r="N5" s="670" t="s">
        <v>737</v>
      </c>
      <c r="O5" s="2"/>
    </row>
    <row r="6" spans="1:15" ht="16.7" customHeight="1">
      <c r="A6" s="676"/>
      <c r="B6" s="633"/>
      <c r="C6" s="677"/>
      <c r="D6" s="677"/>
      <c r="E6" s="677"/>
      <c r="F6" s="677"/>
      <c r="G6" s="677"/>
      <c r="H6" s="677"/>
      <c r="I6" s="677"/>
      <c r="J6" s="677"/>
      <c r="K6" s="677"/>
      <c r="L6" s="677"/>
      <c r="M6" s="677"/>
      <c r="N6" s="677"/>
    </row>
    <row r="7" spans="1:15" ht="16.7" customHeight="1">
      <c r="A7" s="533" t="s">
        <v>978</v>
      </c>
      <c r="B7" s="432"/>
      <c r="C7" s="437"/>
      <c r="D7" s="6"/>
      <c r="E7" s="438"/>
      <c r="F7" s="437"/>
      <c r="G7" s="6"/>
      <c r="H7" s="438"/>
      <c r="I7" s="437"/>
      <c r="J7" s="6"/>
      <c r="K7" s="438"/>
      <c r="L7" s="437"/>
      <c r="M7" s="6"/>
      <c r="N7" s="438"/>
      <c r="O7" s="2"/>
    </row>
    <row r="8" spans="1:15" ht="16.7" customHeight="1">
      <c r="A8" s="616" t="s">
        <v>979</v>
      </c>
      <c r="B8" s="162">
        <v>1</v>
      </c>
      <c r="C8" s="95">
        <v>413856</v>
      </c>
      <c r="D8" s="96">
        <v>9197174</v>
      </c>
      <c r="E8" s="97">
        <v>9611030</v>
      </c>
      <c r="F8" s="95">
        <v>391884</v>
      </c>
      <c r="G8" s="96">
        <v>7955243</v>
      </c>
      <c r="H8" s="97">
        <v>8347127</v>
      </c>
      <c r="I8" s="95">
        <v>372924</v>
      </c>
      <c r="J8" s="96">
        <v>6535651</v>
      </c>
      <c r="K8" s="97">
        <v>6908575</v>
      </c>
      <c r="L8" s="95">
        <v>349364</v>
      </c>
      <c r="M8" s="96">
        <v>5995384</v>
      </c>
      <c r="N8" s="97">
        <v>6344748</v>
      </c>
      <c r="O8" s="2"/>
    </row>
    <row r="9" spans="1:15" ht="16.7" customHeight="1">
      <c r="A9" s="616" t="s">
        <v>980</v>
      </c>
      <c r="B9" s="162">
        <v>2</v>
      </c>
      <c r="C9" s="95">
        <v>5439</v>
      </c>
      <c r="D9" s="96">
        <v>127214</v>
      </c>
      <c r="E9" s="97">
        <v>132653</v>
      </c>
      <c r="F9" s="95">
        <v>5459</v>
      </c>
      <c r="G9" s="96">
        <v>5196</v>
      </c>
      <c r="H9" s="97">
        <v>10655</v>
      </c>
      <c r="I9" s="95">
        <v>4946</v>
      </c>
      <c r="J9" s="96">
        <v>10206</v>
      </c>
      <c r="K9" s="97">
        <v>15152</v>
      </c>
      <c r="L9" s="95">
        <v>4057</v>
      </c>
      <c r="M9" s="96">
        <v>12013</v>
      </c>
      <c r="N9" s="97">
        <v>16070</v>
      </c>
      <c r="O9" s="2"/>
    </row>
    <row r="10" spans="1:15" ht="16.7" customHeight="1">
      <c r="A10" s="616" t="s">
        <v>982</v>
      </c>
      <c r="B10" s="162">
        <v>3</v>
      </c>
      <c r="C10" s="95">
        <v>130000</v>
      </c>
      <c r="D10" s="96">
        <v>0</v>
      </c>
      <c r="E10" s="97">
        <v>130000</v>
      </c>
      <c r="F10" s="95">
        <v>128983</v>
      </c>
      <c r="G10" s="96">
        <v>0</v>
      </c>
      <c r="H10" s="97">
        <v>128983</v>
      </c>
      <c r="I10" s="95">
        <v>119033</v>
      </c>
      <c r="J10" s="96">
        <v>0</v>
      </c>
      <c r="K10" s="97">
        <v>119033</v>
      </c>
      <c r="L10" s="95">
        <v>113987</v>
      </c>
      <c r="M10" s="96">
        <v>0</v>
      </c>
      <c r="N10" s="97">
        <v>113987</v>
      </c>
      <c r="O10" s="2"/>
    </row>
    <row r="11" spans="1:15" ht="16.7" customHeight="1">
      <c r="A11" s="674" t="s">
        <v>983</v>
      </c>
      <c r="B11" s="164">
        <v>4</v>
      </c>
      <c r="C11" s="85">
        <v>118524</v>
      </c>
      <c r="D11" s="86">
        <v>0</v>
      </c>
      <c r="E11" s="87">
        <v>118524</v>
      </c>
      <c r="F11" s="85">
        <v>109783</v>
      </c>
      <c r="G11" s="86">
        <v>0</v>
      </c>
      <c r="H11" s="87">
        <v>109783</v>
      </c>
      <c r="I11" s="85">
        <v>99336</v>
      </c>
      <c r="J11" s="86">
        <v>0</v>
      </c>
      <c r="K11" s="87">
        <v>99336</v>
      </c>
      <c r="L11" s="85">
        <v>91843</v>
      </c>
      <c r="M11" s="86">
        <v>0</v>
      </c>
      <c r="N11" s="87">
        <v>91843</v>
      </c>
      <c r="O11" s="2"/>
    </row>
    <row r="12" spans="1:15" ht="16.7" customHeight="1">
      <c r="A12" s="325" t="s">
        <v>984</v>
      </c>
      <c r="B12" s="344">
        <v>5</v>
      </c>
      <c r="C12" s="381">
        <v>667819</v>
      </c>
      <c r="D12" s="382">
        <v>9324388</v>
      </c>
      <c r="E12" s="383">
        <v>9992207</v>
      </c>
      <c r="F12" s="381">
        <v>636109</v>
      </c>
      <c r="G12" s="382">
        <v>7960439</v>
      </c>
      <c r="H12" s="383">
        <v>8596548</v>
      </c>
      <c r="I12" s="381">
        <v>596239</v>
      </c>
      <c r="J12" s="382">
        <v>6545857</v>
      </c>
      <c r="K12" s="383">
        <v>7142096</v>
      </c>
      <c r="L12" s="381">
        <v>559251</v>
      </c>
      <c r="M12" s="382">
        <v>6007397</v>
      </c>
      <c r="N12" s="383">
        <v>6566648</v>
      </c>
      <c r="O12" s="2"/>
    </row>
    <row r="13" spans="1:15" ht="16.7" customHeight="1">
      <c r="A13" s="38" t="s">
        <v>985</v>
      </c>
      <c r="B13" s="439"/>
      <c r="C13" s="437"/>
      <c r="D13" s="6"/>
      <c r="E13" s="438"/>
      <c r="F13" s="437"/>
      <c r="G13" s="6"/>
      <c r="H13" s="438"/>
      <c r="I13" s="437"/>
      <c r="J13" s="6"/>
      <c r="K13" s="438"/>
      <c r="L13" s="437"/>
      <c r="M13" s="6"/>
      <c r="N13" s="438"/>
      <c r="O13" s="2"/>
    </row>
    <row r="14" spans="1:15" ht="16.7" customHeight="1">
      <c r="A14" s="616" t="s">
        <v>986</v>
      </c>
      <c r="B14" s="162">
        <v>6</v>
      </c>
      <c r="C14" s="95">
        <v>95932</v>
      </c>
      <c r="D14" s="96">
        <v>0</v>
      </c>
      <c r="E14" s="97">
        <v>95932</v>
      </c>
      <c r="F14" s="95">
        <v>96992</v>
      </c>
      <c r="G14" s="96">
        <v>0</v>
      </c>
      <c r="H14" s="97">
        <v>96992</v>
      </c>
      <c r="I14" s="95">
        <v>96585</v>
      </c>
      <c r="J14" s="96">
        <v>0</v>
      </c>
      <c r="K14" s="97">
        <v>96585</v>
      </c>
      <c r="L14" s="95">
        <v>103369</v>
      </c>
      <c r="M14" s="96">
        <v>0</v>
      </c>
      <c r="N14" s="97">
        <v>103369</v>
      </c>
      <c r="O14" s="2"/>
    </row>
    <row r="15" spans="1:15" ht="16.7" customHeight="1">
      <c r="A15" s="616" t="s">
        <v>987</v>
      </c>
      <c r="B15" s="162">
        <v>7</v>
      </c>
      <c r="C15" s="95">
        <v>685022</v>
      </c>
      <c r="D15" s="96">
        <v>0</v>
      </c>
      <c r="E15" s="97">
        <v>685022</v>
      </c>
      <c r="F15" s="95">
        <v>636682</v>
      </c>
      <c r="G15" s="96">
        <v>0</v>
      </c>
      <c r="H15" s="97">
        <v>636682</v>
      </c>
      <c r="I15" s="95">
        <v>632177</v>
      </c>
      <c r="J15" s="96">
        <v>0</v>
      </c>
      <c r="K15" s="97">
        <v>632177</v>
      </c>
      <c r="L15" s="95">
        <v>596044</v>
      </c>
      <c r="M15" s="96">
        <v>0</v>
      </c>
      <c r="N15" s="97">
        <v>596044</v>
      </c>
      <c r="O15" s="2"/>
    </row>
    <row r="16" spans="1:15" ht="16.7" customHeight="1">
      <c r="A16" s="616" t="s">
        <v>988</v>
      </c>
      <c r="B16" s="162">
        <v>8</v>
      </c>
      <c r="C16" s="95">
        <v>555031</v>
      </c>
      <c r="D16" s="96">
        <v>9335</v>
      </c>
      <c r="E16" s="97">
        <v>564366</v>
      </c>
      <c r="F16" s="95">
        <v>453046</v>
      </c>
      <c r="G16" s="96">
        <v>11618</v>
      </c>
      <c r="H16" s="97">
        <v>464664</v>
      </c>
      <c r="I16" s="95">
        <v>526941</v>
      </c>
      <c r="J16" s="96">
        <v>9942</v>
      </c>
      <c r="K16" s="97">
        <v>536883</v>
      </c>
      <c r="L16" s="95">
        <v>462628</v>
      </c>
      <c r="M16" s="96">
        <v>8226</v>
      </c>
      <c r="N16" s="97">
        <v>470854</v>
      </c>
      <c r="O16" s="2"/>
    </row>
    <row r="17" spans="1:15" ht="16.7" customHeight="1">
      <c r="A17" s="616" t="s">
        <v>982</v>
      </c>
      <c r="B17" s="162">
        <v>9</v>
      </c>
      <c r="C17" s="95">
        <v>51143</v>
      </c>
      <c r="D17" s="96">
        <v>0</v>
      </c>
      <c r="E17" s="97">
        <v>51143</v>
      </c>
      <c r="F17" s="95">
        <v>45375</v>
      </c>
      <c r="G17" s="96">
        <v>0</v>
      </c>
      <c r="H17" s="97">
        <v>45375</v>
      </c>
      <c r="I17" s="95">
        <v>51754</v>
      </c>
      <c r="J17" s="96">
        <v>0</v>
      </c>
      <c r="K17" s="97">
        <v>51754</v>
      </c>
      <c r="L17" s="95">
        <v>62975</v>
      </c>
      <c r="M17" s="96">
        <v>0</v>
      </c>
      <c r="N17" s="97">
        <v>62975</v>
      </c>
      <c r="O17" s="2"/>
    </row>
    <row r="18" spans="1:15" ht="16.7" customHeight="1">
      <c r="A18" s="674" t="s">
        <v>983</v>
      </c>
      <c r="B18" s="164">
        <v>10</v>
      </c>
      <c r="C18" s="85">
        <v>55370</v>
      </c>
      <c r="D18" s="86">
        <v>0</v>
      </c>
      <c r="E18" s="87">
        <v>55370</v>
      </c>
      <c r="F18" s="85">
        <v>49979</v>
      </c>
      <c r="G18" s="86">
        <v>0</v>
      </c>
      <c r="H18" s="87">
        <v>49979</v>
      </c>
      <c r="I18" s="85">
        <v>57464</v>
      </c>
      <c r="J18" s="86">
        <v>0</v>
      </c>
      <c r="K18" s="87">
        <v>57464</v>
      </c>
      <c r="L18" s="85">
        <v>65172</v>
      </c>
      <c r="M18" s="86">
        <v>0</v>
      </c>
      <c r="N18" s="87">
        <v>65172</v>
      </c>
      <c r="O18" s="2"/>
    </row>
    <row r="19" spans="1:15" ht="16.7" customHeight="1">
      <c r="A19" s="325" t="s">
        <v>989</v>
      </c>
      <c r="B19" s="344">
        <v>11</v>
      </c>
      <c r="C19" s="381">
        <v>1442498</v>
      </c>
      <c r="D19" s="382">
        <v>9335</v>
      </c>
      <c r="E19" s="383">
        <v>1451833</v>
      </c>
      <c r="F19" s="381">
        <v>1282074</v>
      </c>
      <c r="G19" s="382">
        <v>11618</v>
      </c>
      <c r="H19" s="383">
        <v>1293692</v>
      </c>
      <c r="I19" s="381">
        <v>1364921</v>
      </c>
      <c r="J19" s="382">
        <v>9942</v>
      </c>
      <c r="K19" s="383">
        <v>1374863</v>
      </c>
      <c r="L19" s="381">
        <v>1290188</v>
      </c>
      <c r="M19" s="382">
        <v>8226</v>
      </c>
      <c r="N19" s="383">
        <v>1298414</v>
      </c>
      <c r="O19" s="2"/>
    </row>
    <row r="20" spans="1:15" ht="16.7" customHeight="1">
      <c r="A20" s="533" t="s">
        <v>990</v>
      </c>
      <c r="B20" s="439"/>
      <c r="C20" s="437"/>
      <c r="D20" s="6"/>
      <c r="E20" s="438"/>
      <c r="F20" s="437"/>
      <c r="G20" s="6"/>
      <c r="H20" s="438"/>
      <c r="I20" s="437"/>
      <c r="J20" s="6"/>
      <c r="K20" s="438"/>
      <c r="L20" s="437"/>
      <c r="M20" s="6"/>
      <c r="N20" s="438"/>
      <c r="O20" s="2"/>
    </row>
    <row r="21" spans="1:15" ht="16.7" customHeight="1">
      <c r="A21" s="616" t="s">
        <v>979</v>
      </c>
      <c r="B21" s="162">
        <v>12</v>
      </c>
      <c r="C21" s="95">
        <v>18573</v>
      </c>
      <c r="D21" s="96">
        <v>1</v>
      </c>
      <c r="E21" s="97">
        <v>18574</v>
      </c>
      <c r="F21" s="95">
        <v>15994</v>
      </c>
      <c r="G21" s="96">
        <v>360</v>
      </c>
      <c r="H21" s="97">
        <v>16354</v>
      </c>
      <c r="I21" s="95">
        <v>18504</v>
      </c>
      <c r="J21" s="96">
        <v>12</v>
      </c>
      <c r="K21" s="97">
        <v>18516</v>
      </c>
      <c r="L21" s="95">
        <v>19826</v>
      </c>
      <c r="M21" s="96">
        <v>3</v>
      </c>
      <c r="N21" s="97">
        <v>19829</v>
      </c>
      <c r="O21" s="2"/>
    </row>
    <row r="22" spans="1:15" ht="16.7" customHeight="1">
      <c r="A22" s="616" t="s">
        <v>982</v>
      </c>
      <c r="B22" s="162">
        <v>13</v>
      </c>
      <c r="C22" s="95">
        <v>5319</v>
      </c>
      <c r="D22" s="96">
        <v>0</v>
      </c>
      <c r="E22" s="97">
        <v>5319</v>
      </c>
      <c r="F22" s="95">
        <v>4570</v>
      </c>
      <c r="G22" s="96">
        <v>0</v>
      </c>
      <c r="H22" s="97">
        <v>4570</v>
      </c>
      <c r="I22" s="95">
        <v>5276</v>
      </c>
      <c r="J22" s="96">
        <v>0</v>
      </c>
      <c r="K22" s="97">
        <v>5276</v>
      </c>
      <c r="L22" s="95">
        <v>5471</v>
      </c>
      <c r="M22" s="96">
        <v>0</v>
      </c>
      <c r="N22" s="97">
        <v>5471</v>
      </c>
      <c r="O22" s="2"/>
    </row>
    <row r="23" spans="1:15" ht="16.7" customHeight="1">
      <c r="A23" s="674" t="s">
        <v>983</v>
      </c>
      <c r="B23" s="164">
        <v>14</v>
      </c>
      <c r="C23" s="85">
        <v>4218</v>
      </c>
      <c r="D23" s="86">
        <v>0</v>
      </c>
      <c r="E23" s="87">
        <v>4218</v>
      </c>
      <c r="F23" s="85">
        <v>3657</v>
      </c>
      <c r="G23" s="86">
        <v>0</v>
      </c>
      <c r="H23" s="87">
        <v>3657</v>
      </c>
      <c r="I23" s="85">
        <v>4365</v>
      </c>
      <c r="J23" s="86">
        <v>0</v>
      </c>
      <c r="K23" s="87">
        <v>4365</v>
      </c>
      <c r="L23" s="85">
        <v>4428</v>
      </c>
      <c r="M23" s="86">
        <v>0</v>
      </c>
      <c r="N23" s="87">
        <v>4428</v>
      </c>
      <c r="O23" s="2"/>
    </row>
    <row r="24" spans="1:15" ht="16.7" customHeight="1">
      <c r="A24" s="325" t="s">
        <v>991</v>
      </c>
      <c r="B24" s="344">
        <v>15</v>
      </c>
      <c r="C24" s="381">
        <v>28110</v>
      </c>
      <c r="D24" s="382">
        <v>1</v>
      </c>
      <c r="E24" s="383">
        <v>28111</v>
      </c>
      <c r="F24" s="381">
        <v>24221</v>
      </c>
      <c r="G24" s="382">
        <v>360</v>
      </c>
      <c r="H24" s="383">
        <v>24581</v>
      </c>
      <c r="I24" s="381">
        <v>28145</v>
      </c>
      <c r="J24" s="382">
        <v>12</v>
      </c>
      <c r="K24" s="383">
        <v>28157</v>
      </c>
      <c r="L24" s="381">
        <v>29725</v>
      </c>
      <c r="M24" s="382">
        <v>3</v>
      </c>
      <c r="N24" s="383">
        <v>29728</v>
      </c>
      <c r="O24" s="2"/>
    </row>
    <row r="25" spans="1:15" ht="16.7" customHeight="1">
      <c r="A25" s="319" t="s">
        <v>1018</v>
      </c>
      <c r="B25" s="99">
        <v>16</v>
      </c>
      <c r="C25" s="381">
        <v>116011</v>
      </c>
      <c r="D25" s="382">
        <v>129</v>
      </c>
      <c r="E25" s="383">
        <v>116140</v>
      </c>
      <c r="F25" s="381">
        <v>119054</v>
      </c>
      <c r="G25" s="382">
        <v>88</v>
      </c>
      <c r="H25" s="383">
        <v>119142</v>
      </c>
      <c r="I25" s="381">
        <v>108878</v>
      </c>
      <c r="J25" s="382">
        <v>71</v>
      </c>
      <c r="K25" s="383">
        <v>108949</v>
      </c>
      <c r="L25" s="381">
        <v>87783</v>
      </c>
      <c r="M25" s="382">
        <v>53</v>
      </c>
      <c r="N25" s="383">
        <v>87836</v>
      </c>
      <c r="O25" s="2"/>
    </row>
    <row r="26" spans="1:15" ht="16.7" customHeight="1">
      <c r="A26" s="38" t="s">
        <v>1019</v>
      </c>
      <c r="B26" s="439"/>
      <c r="C26" s="437"/>
      <c r="D26" s="6"/>
      <c r="E26" s="438"/>
      <c r="F26" s="437"/>
      <c r="G26" s="6"/>
      <c r="H26" s="438"/>
      <c r="I26" s="437"/>
      <c r="J26" s="6"/>
      <c r="K26" s="438"/>
      <c r="L26" s="437"/>
      <c r="M26" s="6"/>
      <c r="N26" s="438"/>
      <c r="O26" s="2"/>
    </row>
    <row r="27" spans="1:15" ht="16.7" customHeight="1">
      <c r="A27" s="616" t="s">
        <v>994</v>
      </c>
      <c r="B27" s="162">
        <v>17</v>
      </c>
      <c r="C27" s="95">
        <v>1705</v>
      </c>
      <c r="D27" s="96">
        <v>15222</v>
      </c>
      <c r="E27" s="97">
        <v>16927</v>
      </c>
      <c r="F27" s="95">
        <v>2587</v>
      </c>
      <c r="G27" s="96">
        <v>18099</v>
      </c>
      <c r="H27" s="97">
        <v>20686</v>
      </c>
      <c r="I27" s="95">
        <v>2685</v>
      </c>
      <c r="J27" s="96">
        <v>22928</v>
      </c>
      <c r="K27" s="97">
        <v>25613</v>
      </c>
      <c r="L27" s="95">
        <v>1543</v>
      </c>
      <c r="M27" s="96">
        <v>18364</v>
      </c>
      <c r="N27" s="97">
        <v>19907</v>
      </c>
      <c r="O27" s="2"/>
    </row>
    <row r="28" spans="1:15" ht="16.7" customHeight="1">
      <c r="A28" s="674" t="s">
        <v>995</v>
      </c>
      <c r="B28" s="164">
        <v>18</v>
      </c>
      <c r="C28" s="85">
        <v>1080</v>
      </c>
      <c r="D28" s="86">
        <v>8930</v>
      </c>
      <c r="E28" s="87">
        <v>10010</v>
      </c>
      <c r="F28" s="85">
        <v>1793</v>
      </c>
      <c r="G28" s="86">
        <v>12285</v>
      </c>
      <c r="H28" s="87">
        <v>14078</v>
      </c>
      <c r="I28" s="85">
        <v>1998</v>
      </c>
      <c r="J28" s="86">
        <v>17525</v>
      </c>
      <c r="K28" s="87">
        <v>19523</v>
      </c>
      <c r="L28" s="85">
        <v>956</v>
      </c>
      <c r="M28" s="86">
        <v>11774</v>
      </c>
      <c r="N28" s="87">
        <v>12730</v>
      </c>
      <c r="O28" s="2"/>
    </row>
    <row r="29" spans="1:15" ht="16.7" customHeight="1">
      <c r="A29" s="325" t="s">
        <v>996</v>
      </c>
      <c r="B29" s="344">
        <v>19</v>
      </c>
      <c r="C29" s="381">
        <v>2785</v>
      </c>
      <c r="D29" s="382">
        <v>24152</v>
      </c>
      <c r="E29" s="383">
        <v>26937</v>
      </c>
      <c r="F29" s="381">
        <v>4380</v>
      </c>
      <c r="G29" s="382">
        <v>30384</v>
      </c>
      <c r="H29" s="383">
        <v>34764</v>
      </c>
      <c r="I29" s="381">
        <v>4683</v>
      </c>
      <c r="J29" s="382">
        <v>40453</v>
      </c>
      <c r="K29" s="383">
        <v>45136</v>
      </c>
      <c r="L29" s="381">
        <v>2499</v>
      </c>
      <c r="M29" s="382">
        <v>30138</v>
      </c>
      <c r="N29" s="383">
        <v>32637</v>
      </c>
      <c r="O29" s="2"/>
    </row>
    <row r="30" spans="1:15" ht="16.7" customHeight="1">
      <c r="A30" s="325" t="s">
        <v>737</v>
      </c>
      <c r="B30" s="344">
        <v>20</v>
      </c>
      <c r="C30" s="381">
        <v>2257223</v>
      </c>
      <c r="D30" s="382">
        <v>9358005</v>
      </c>
      <c r="E30" s="383">
        <v>11615228</v>
      </c>
      <c r="F30" s="381">
        <v>2065838</v>
      </c>
      <c r="G30" s="382">
        <v>8002889</v>
      </c>
      <c r="H30" s="383">
        <v>10068727</v>
      </c>
      <c r="I30" s="381">
        <v>2102866</v>
      </c>
      <c r="J30" s="382">
        <v>6596335</v>
      </c>
      <c r="K30" s="383">
        <v>8699201</v>
      </c>
      <c r="L30" s="381">
        <v>1969446</v>
      </c>
      <c r="M30" s="382">
        <v>6045817</v>
      </c>
      <c r="N30" s="383">
        <v>8015263</v>
      </c>
      <c r="O30" s="2"/>
    </row>
    <row r="31" spans="1:15" ht="16.7" customHeight="1">
      <c r="A31" s="737" t="s">
        <v>1011</v>
      </c>
      <c r="B31" s="737"/>
      <c r="C31" s="737"/>
      <c r="D31" s="737"/>
      <c r="E31" s="737"/>
      <c r="F31" s="737"/>
      <c r="G31" s="737"/>
      <c r="H31" s="737"/>
      <c r="I31" s="737"/>
      <c r="J31" s="737"/>
      <c r="K31" s="737"/>
      <c r="L31" s="737"/>
      <c r="M31" s="737"/>
      <c r="N31" s="737"/>
    </row>
    <row r="32" spans="1:15" ht="16.7" customHeight="1">
      <c r="A32" s="736" t="s">
        <v>1020</v>
      </c>
      <c r="B32" s="703"/>
      <c r="C32" s="703"/>
      <c r="D32" s="703"/>
      <c r="E32" s="703"/>
      <c r="F32" s="703"/>
      <c r="G32" s="703"/>
      <c r="H32" s="703"/>
      <c r="I32" s="703"/>
      <c r="J32" s="703"/>
      <c r="K32" s="703"/>
      <c r="L32" s="703"/>
      <c r="M32" s="703"/>
      <c r="N32" s="703"/>
    </row>
    <row r="33" spans="1:14" ht="16.7" customHeight="1">
      <c r="A33" s="736"/>
      <c r="B33" s="703"/>
      <c r="C33" s="703"/>
      <c r="D33" s="703"/>
      <c r="E33" s="703"/>
      <c r="F33" s="703"/>
      <c r="G33" s="703"/>
      <c r="H33" s="703"/>
      <c r="I33" s="703"/>
      <c r="J33" s="703"/>
      <c r="K33" s="703"/>
      <c r="L33" s="703"/>
      <c r="M33" s="703"/>
      <c r="N33" s="703"/>
    </row>
    <row r="34" spans="1:14" ht="16.7" customHeight="1"/>
    <row r="35" spans="1:14" ht="16.7" customHeight="1"/>
    <row r="36" spans="1:14" ht="16.7" customHeight="1"/>
    <row r="37" spans="1:14" ht="16.7" customHeight="1"/>
    <row r="38" spans="1:14" ht="16.7" customHeight="1"/>
    <row r="39" spans="1:14" ht="16.7" customHeight="1"/>
    <row r="40" spans="1:14" ht="16.7" customHeight="1"/>
    <row r="41" spans="1:14" ht="16.7" customHeight="1"/>
    <row r="42" spans="1:14" ht="16.7" customHeight="1"/>
    <row r="43" spans="1:14" ht="16.7" customHeight="1"/>
    <row r="44" spans="1:14" ht="16.7" customHeight="1"/>
    <row r="45" spans="1:14" ht="16.7" customHeight="1"/>
    <row r="46" spans="1:14" ht="16.7" customHeight="1"/>
    <row r="47" spans="1:14" ht="16.7" customHeight="1"/>
    <row r="48" spans="1:14"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sheetData>
  <mergeCells count="8">
    <mergeCell ref="L1:N3"/>
    <mergeCell ref="L4:N4"/>
    <mergeCell ref="A31:N31"/>
    <mergeCell ref="A32:N32"/>
    <mergeCell ref="A33:N33"/>
    <mergeCell ref="C4:E4"/>
    <mergeCell ref="F4:H4"/>
    <mergeCell ref="I4:K4"/>
  </mergeCells>
  <printOptions horizontalCentered="1" verticalCentered="1"/>
  <pageMargins left="0.15748031496063" right="0.15748031496063" top="0.15748031496063" bottom="0.23622047244094502" header="0.15748031496063" footer="0.23622047244094502"/>
  <pageSetup scale="52" orientation="landscape" r:id="rId1"/>
  <headerFooter>
    <oddFooter xml:space="preserve">&amp;L&amp;14                         October 31, 2023 Supplementary Financial Information&amp;R&amp;14Page 35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pageSetUpPr fitToPage="1"/>
  </sheetPr>
  <dimension ref="A1:R50"/>
  <sheetViews>
    <sheetView showRuler="0" zoomScale="75" zoomScaleNormal="75" workbookViewId="0"/>
  </sheetViews>
  <sheetFormatPr defaultColWidth="13.28515625" defaultRowHeight="12.75"/>
  <cols>
    <col min="1" max="1" width="2.28515625" customWidth="1"/>
    <col min="2" max="2" width="89.28515625" customWidth="1"/>
    <col min="3" max="3" width="6.42578125" customWidth="1"/>
    <col min="4" max="7" width="17.7109375" customWidth="1"/>
    <col min="8" max="8" width="19.5703125" customWidth="1"/>
    <col min="9" max="12" width="17.7109375" customWidth="1"/>
    <col min="13" max="13" width="1.7109375" customWidth="1"/>
    <col min="14" max="14" width="14.7109375" customWidth="1"/>
    <col min="15" max="15" width="1.7109375" customWidth="1"/>
    <col min="16" max="16" width="17.28515625" customWidth="1"/>
    <col min="17" max="17" width="17.7109375" customWidth="1"/>
  </cols>
  <sheetData>
    <row r="1" spans="1:18" ht="15" customHeight="1">
      <c r="A1" s="48"/>
      <c r="B1" s="117"/>
      <c r="C1" s="116"/>
      <c r="D1" s="117"/>
      <c r="E1" s="117"/>
      <c r="F1" s="117"/>
      <c r="G1" s="117"/>
      <c r="H1" s="117"/>
      <c r="I1" s="117"/>
      <c r="J1" s="117"/>
      <c r="K1" s="117"/>
      <c r="L1" s="117"/>
      <c r="M1" s="117"/>
      <c r="N1" s="748"/>
      <c r="O1" s="748"/>
      <c r="P1" s="748"/>
      <c r="Q1" s="749"/>
      <c r="R1" s="8"/>
    </row>
    <row r="2" spans="1:18" ht="37.5" customHeight="1">
      <c r="A2" s="49"/>
      <c r="B2" s="12"/>
      <c r="C2" s="118"/>
      <c r="D2" s="12"/>
      <c r="E2" s="12"/>
      <c r="F2" s="12"/>
      <c r="G2" s="12"/>
      <c r="H2" s="12"/>
      <c r="I2" s="12"/>
      <c r="J2" s="12"/>
      <c r="K2" s="12"/>
      <c r="L2" s="12"/>
      <c r="M2" s="12"/>
      <c r="N2" s="750"/>
      <c r="O2" s="750"/>
      <c r="P2" s="750"/>
      <c r="Q2" s="751"/>
      <c r="R2" s="8"/>
    </row>
    <row r="3" spans="1:18" ht="15" customHeight="1">
      <c r="A3" s="819" t="s">
        <v>1021</v>
      </c>
      <c r="B3" s="820"/>
      <c r="C3" s="820"/>
      <c r="D3" s="666"/>
      <c r="E3" s="666"/>
      <c r="F3" s="666"/>
      <c r="G3" s="666"/>
      <c r="H3" s="666"/>
      <c r="I3" s="666"/>
      <c r="J3" s="666"/>
      <c r="K3" s="666"/>
      <c r="L3" s="666"/>
      <c r="M3" s="666"/>
      <c r="N3" s="817"/>
      <c r="O3" s="817"/>
      <c r="P3" s="817"/>
      <c r="Q3" s="818"/>
      <c r="R3" s="8"/>
    </row>
    <row r="4" spans="1:18" ht="19.899999999999999" customHeight="1">
      <c r="A4" s="681"/>
      <c r="B4" s="349"/>
      <c r="C4" s="682"/>
      <c r="D4" s="824" t="s">
        <v>1022</v>
      </c>
      <c r="E4" s="826"/>
      <c r="F4" s="826"/>
      <c r="G4" s="826"/>
      <c r="H4" s="826"/>
      <c r="I4" s="825"/>
      <c r="J4" s="824" t="s">
        <v>1023</v>
      </c>
      <c r="K4" s="826"/>
      <c r="L4" s="826"/>
      <c r="M4" s="826"/>
      <c r="N4" s="826"/>
      <c r="O4" s="826"/>
      <c r="P4" s="826"/>
      <c r="Q4" s="827"/>
      <c r="R4" s="8"/>
    </row>
    <row r="5" spans="1:18" ht="49.9" customHeight="1">
      <c r="A5" s="49"/>
      <c r="B5" s="12"/>
      <c r="C5" s="629"/>
      <c r="D5" s="655" t="s">
        <v>1024</v>
      </c>
      <c r="E5" s="655" t="s">
        <v>1025</v>
      </c>
      <c r="F5" s="822" t="s">
        <v>1026</v>
      </c>
      <c r="G5" s="823"/>
      <c r="H5" s="824" t="s">
        <v>1027</v>
      </c>
      <c r="I5" s="825"/>
      <c r="J5" s="655" t="s">
        <v>1024</v>
      </c>
      <c r="K5" s="655" t="s">
        <v>1025</v>
      </c>
      <c r="L5" s="822" t="s">
        <v>1026</v>
      </c>
      <c r="M5" s="828"/>
      <c r="N5" s="823"/>
      <c r="O5" s="824" t="s">
        <v>1027</v>
      </c>
      <c r="P5" s="826"/>
      <c r="Q5" s="827"/>
      <c r="R5" s="8"/>
    </row>
    <row r="6" spans="1:18" ht="47.65" customHeight="1">
      <c r="A6" s="742" t="s">
        <v>160</v>
      </c>
      <c r="B6" s="743"/>
      <c r="C6" s="630" t="s">
        <v>1015</v>
      </c>
      <c r="D6" s="678"/>
      <c r="E6" s="678"/>
      <c r="F6" s="678" t="s">
        <v>1028</v>
      </c>
      <c r="G6" s="678" t="s">
        <v>1029</v>
      </c>
      <c r="H6" s="679" t="s">
        <v>1030</v>
      </c>
      <c r="I6" s="679" t="s">
        <v>1031</v>
      </c>
      <c r="J6" s="678"/>
      <c r="K6" s="678"/>
      <c r="L6" s="678" t="s">
        <v>1028</v>
      </c>
      <c r="M6" s="829" t="s">
        <v>1029</v>
      </c>
      <c r="N6" s="830"/>
      <c r="O6" s="831" t="s">
        <v>1030</v>
      </c>
      <c r="P6" s="832"/>
      <c r="Q6" s="680" t="s">
        <v>1031</v>
      </c>
      <c r="R6" s="8"/>
    </row>
    <row r="7" spans="1:18" ht="15" customHeight="1">
      <c r="A7" s="150"/>
      <c r="B7" s="419"/>
      <c r="C7" s="564"/>
      <c r="D7" s="152"/>
      <c r="E7" s="152"/>
      <c r="F7" s="152"/>
      <c r="G7" s="152"/>
      <c r="H7" s="151"/>
      <c r="I7" s="151"/>
      <c r="J7" s="151"/>
      <c r="K7" s="151"/>
      <c r="L7" s="152"/>
      <c r="M7" s="151"/>
      <c r="N7" s="683"/>
      <c r="O7" s="683"/>
      <c r="P7" s="683"/>
      <c r="Q7" s="683"/>
    </row>
    <row r="8" spans="1:18" ht="15" customHeight="1">
      <c r="A8" s="821" t="s">
        <v>1032</v>
      </c>
      <c r="B8" s="703"/>
    </row>
    <row r="9" spans="1:18" ht="15" customHeight="1">
      <c r="A9" s="745" t="s">
        <v>1033</v>
      </c>
      <c r="B9" s="728"/>
      <c r="C9" s="432"/>
      <c r="D9" s="549"/>
      <c r="E9" s="684"/>
      <c r="F9" s="684"/>
      <c r="G9" s="684"/>
      <c r="H9" s="684"/>
      <c r="I9" s="685"/>
      <c r="J9" s="437"/>
      <c r="K9" s="6"/>
      <c r="L9" s="6"/>
      <c r="M9" s="6"/>
      <c r="N9" s="6"/>
      <c r="O9" s="6"/>
      <c r="P9" s="6"/>
      <c r="Q9" s="438"/>
      <c r="R9" s="8"/>
    </row>
    <row r="10" spans="1:18" ht="15" customHeight="1">
      <c r="A10" s="161"/>
      <c r="B10" s="115" t="s">
        <v>1034</v>
      </c>
      <c r="C10" s="162">
        <v>1</v>
      </c>
      <c r="D10" s="95">
        <v>26205</v>
      </c>
      <c r="E10" s="96">
        <v>0</v>
      </c>
      <c r="F10" s="96">
        <v>0</v>
      </c>
      <c r="G10" s="96">
        <v>36</v>
      </c>
      <c r="H10" s="96">
        <v>0</v>
      </c>
      <c r="I10" s="97">
        <v>26169</v>
      </c>
      <c r="J10" s="95">
        <v>31969</v>
      </c>
      <c r="K10" s="96">
        <v>0</v>
      </c>
      <c r="L10" s="96">
        <v>0</v>
      </c>
      <c r="N10" s="96">
        <v>4</v>
      </c>
      <c r="P10" s="96">
        <v>0</v>
      </c>
      <c r="Q10" s="97">
        <v>31965</v>
      </c>
      <c r="R10" s="8"/>
    </row>
    <row r="11" spans="1:18" ht="15" customHeight="1">
      <c r="A11" s="161"/>
      <c r="B11" s="115" t="s">
        <v>1035</v>
      </c>
      <c r="C11" s="162">
        <v>2</v>
      </c>
      <c r="D11" s="95">
        <v>107</v>
      </c>
      <c r="E11" s="96">
        <v>0</v>
      </c>
      <c r="F11" s="96">
        <v>0</v>
      </c>
      <c r="G11" s="96">
        <v>0</v>
      </c>
      <c r="H11" s="96">
        <v>0</v>
      </c>
      <c r="I11" s="97">
        <v>107</v>
      </c>
      <c r="J11" s="95">
        <v>57</v>
      </c>
      <c r="K11" s="96">
        <v>0</v>
      </c>
      <c r="L11" s="96">
        <v>0</v>
      </c>
      <c r="N11" s="96">
        <v>0</v>
      </c>
      <c r="P11" s="96">
        <v>0</v>
      </c>
      <c r="Q11" s="97">
        <v>57</v>
      </c>
      <c r="R11" s="8"/>
    </row>
    <row r="12" spans="1:18" ht="15" customHeight="1">
      <c r="A12" s="740" t="s">
        <v>1036</v>
      </c>
      <c r="B12" s="703"/>
      <c r="D12" s="279"/>
      <c r="J12" s="279"/>
      <c r="R12" s="8"/>
    </row>
    <row r="13" spans="1:18" ht="15" customHeight="1">
      <c r="A13" s="161"/>
      <c r="B13" s="115" t="s">
        <v>1037</v>
      </c>
      <c r="C13" s="162">
        <v>3</v>
      </c>
      <c r="D13" s="95">
        <v>52454</v>
      </c>
      <c r="E13" s="96">
        <v>54054</v>
      </c>
      <c r="F13" s="96">
        <v>41903</v>
      </c>
      <c r="G13" s="96">
        <v>13055</v>
      </c>
      <c r="H13" s="96">
        <v>1745</v>
      </c>
      <c r="I13" s="97">
        <v>49805</v>
      </c>
      <c r="J13" s="95">
        <v>47928</v>
      </c>
      <c r="K13" s="96">
        <v>51972</v>
      </c>
      <c r="L13" s="96">
        <v>44237</v>
      </c>
      <c r="N13" s="96">
        <v>14529</v>
      </c>
      <c r="P13" s="96">
        <v>1851</v>
      </c>
      <c r="Q13" s="97">
        <v>39283</v>
      </c>
      <c r="R13" s="8"/>
    </row>
    <row r="14" spans="1:18" ht="15" customHeight="1">
      <c r="A14" s="161"/>
      <c r="B14" s="115" t="s">
        <v>1038</v>
      </c>
      <c r="C14" s="162">
        <v>4</v>
      </c>
      <c r="D14" s="95">
        <v>5868</v>
      </c>
      <c r="E14" s="96">
        <v>2415</v>
      </c>
      <c r="F14" s="96">
        <v>2261</v>
      </c>
      <c r="G14" s="96">
        <v>0</v>
      </c>
      <c r="H14" s="96">
        <v>19</v>
      </c>
      <c r="I14" s="97">
        <v>6003</v>
      </c>
      <c r="J14" s="95">
        <v>5956</v>
      </c>
      <c r="K14" s="96">
        <v>2020</v>
      </c>
      <c r="L14" s="96">
        <v>797</v>
      </c>
      <c r="N14" s="96">
        <v>0</v>
      </c>
      <c r="P14" s="96">
        <v>20</v>
      </c>
      <c r="Q14" s="97">
        <v>7159</v>
      </c>
      <c r="R14" s="8"/>
    </row>
    <row r="15" spans="1:18" ht="15" customHeight="1">
      <c r="A15" s="161"/>
      <c r="B15" s="115" t="s">
        <v>1039</v>
      </c>
      <c r="C15" s="162">
        <v>5</v>
      </c>
      <c r="D15" s="95">
        <v>13931</v>
      </c>
      <c r="E15" s="96">
        <v>11868</v>
      </c>
      <c r="F15" s="96">
        <v>1231</v>
      </c>
      <c r="G15" s="96">
        <v>2114</v>
      </c>
      <c r="H15" s="96">
        <v>7659</v>
      </c>
      <c r="I15" s="97">
        <v>14795</v>
      </c>
      <c r="J15" s="95">
        <v>13873</v>
      </c>
      <c r="K15" s="96">
        <v>10881</v>
      </c>
      <c r="L15" s="96">
        <v>948</v>
      </c>
      <c r="N15" s="96">
        <v>1552</v>
      </c>
      <c r="P15" s="96">
        <v>7577</v>
      </c>
      <c r="Q15" s="97">
        <v>14677</v>
      </c>
      <c r="R15" s="8"/>
    </row>
    <row r="16" spans="1:18" ht="15" customHeight="1">
      <c r="A16" s="163"/>
      <c r="B16" s="197" t="s">
        <v>736</v>
      </c>
      <c r="C16" s="164">
        <v>6</v>
      </c>
      <c r="D16" s="85">
        <v>25868</v>
      </c>
      <c r="E16" s="86">
        <v>31280</v>
      </c>
      <c r="F16" s="86">
        <v>28051</v>
      </c>
      <c r="G16" s="86">
        <v>3393</v>
      </c>
      <c r="H16" s="86">
        <v>3747</v>
      </c>
      <c r="I16" s="87">
        <v>21957</v>
      </c>
      <c r="J16" s="85">
        <v>28293</v>
      </c>
      <c r="K16" s="86">
        <v>31175</v>
      </c>
      <c r="L16" s="86">
        <v>25728</v>
      </c>
      <c r="N16" s="86">
        <v>3939</v>
      </c>
      <c r="P16" s="86">
        <v>3654</v>
      </c>
      <c r="Q16" s="87">
        <v>26147</v>
      </c>
      <c r="R16" s="8"/>
    </row>
    <row r="17" spans="1:18" ht="15" customHeight="1">
      <c r="A17" s="767" t="s">
        <v>1040</v>
      </c>
      <c r="B17" s="764"/>
      <c r="C17" s="344">
        <v>7</v>
      </c>
      <c r="D17" s="381">
        <v>98121</v>
      </c>
      <c r="E17" s="382">
        <v>99617</v>
      </c>
      <c r="F17" s="382">
        <v>73446</v>
      </c>
      <c r="G17" s="382">
        <v>18562</v>
      </c>
      <c r="H17" s="382">
        <v>13170</v>
      </c>
      <c r="I17" s="383">
        <v>92560</v>
      </c>
      <c r="J17" s="381">
        <v>96050</v>
      </c>
      <c r="K17" s="382">
        <v>96048</v>
      </c>
      <c r="L17" s="382">
        <v>71710</v>
      </c>
      <c r="M17" s="451"/>
      <c r="N17" s="382">
        <v>20020</v>
      </c>
      <c r="O17" s="451"/>
      <c r="P17" s="382">
        <v>13102</v>
      </c>
      <c r="Q17" s="383">
        <v>87266</v>
      </c>
      <c r="R17" s="8"/>
    </row>
    <row r="18" spans="1:18" ht="15" customHeight="1">
      <c r="A18" s="767" t="s">
        <v>1041</v>
      </c>
      <c r="B18" s="764"/>
      <c r="C18" s="344">
        <v>8</v>
      </c>
      <c r="D18" s="381">
        <v>124433</v>
      </c>
      <c r="E18" s="382">
        <v>99617</v>
      </c>
      <c r="F18" s="382">
        <v>73446</v>
      </c>
      <c r="G18" s="382">
        <v>18598</v>
      </c>
      <c r="H18" s="382">
        <v>13170</v>
      </c>
      <c r="I18" s="383">
        <v>118836</v>
      </c>
      <c r="J18" s="381">
        <v>128076</v>
      </c>
      <c r="K18" s="382">
        <v>96048</v>
      </c>
      <c r="L18" s="382">
        <v>71710</v>
      </c>
      <c r="M18" s="451"/>
      <c r="N18" s="382">
        <v>20024</v>
      </c>
      <c r="O18" s="451"/>
      <c r="P18" s="382">
        <v>13102</v>
      </c>
      <c r="Q18" s="383">
        <v>119288</v>
      </c>
      <c r="R18" s="8"/>
    </row>
    <row r="19" spans="1:18" ht="15" customHeight="1">
      <c r="A19" s="745" t="s">
        <v>1042</v>
      </c>
      <c r="B19" s="728"/>
      <c r="C19" s="432"/>
      <c r="D19" s="434"/>
      <c r="E19" s="209"/>
      <c r="F19" s="209"/>
      <c r="G19" s="209"/>
      <c r="H19" s="209"/>
      <c r="I19" s="435"/>
      <c r="J19" s="434"/>
      <c r="K19" s="209"/>
      <c r="L19" s="209"/>
      <c r="M19" s="209"/>
      <c r="N19" s="209"/>
      <c r="O19" s="209"/>
      <c r="P19" s="209"/>
      <c r="Q19" s="435"/>
      <c r="R19" s="8"/>
    </row>
    <row r="20" spans="1:18" ht="15" customHeight="1">
      <c r="A20" s="161"/>
      <c r="B20" s="115" t="s">
        <v>1034</v>
      </c>
      <c r="C20" s="162">
        <v>9</v>
      </c>
      <c r="D20" s="95">
        <v>51729</v>
      </c>
      <c r="E20" s="96">
        <v>0</v>
      </c>
      <c r="F20" s="96">
        <v>0</v>
      </c>
      <c r="G20" s="96">
        <v>89</v>
      </c>
      <c r="H20" s="96">
        <v>0</v>
      </c>
      <c r="I20" s="97">
        <v>51640</v>
      </c>
      <c r="J20" s="95">
        <v>49293</v>
      </c>
      <c r="K20" s="96">
        <v>0</v>
      </c>
      <c r="L20" s="96">
        <v>0</v>
      </c>
      <c r="N20" s="96">
        <v>95</v>
      </c>
      <c r="P20" s="96">
        <v>0</v>
      </c>
      <c r="Q20" s="97">
        <v>49198</v>
      </c>
      <c r="R20" s="8"/>
    </row>
    <row r="21" spans="1:18" ht="15" customHeight="1">
      <c r="A21" s="161"/>
      <c r="B21" s="115" t="s">
        <v>1035</v>
      </c>
      <c r="C21" s="162">
        <v>10</v>
      </c>
      <c r="D21" s="95">
        <v>4018</v>
      </c>
      <c r="E21" s="96">
        <v>0</v>
      </c>
      <c r="F21" s="96">
        <v>0</v>
      </c>
      <c r="G21" s="96">
        <v>0</v>
      </c>
      <c r="H21" s="96">
        <v>0</v>
      </c>
      <c r="I21" s="97">
        <v>4018</v>
      </c>
      <c r="J21" s="95">
        <v>4601</v>
      </c>
      <c r="K21" s="96">
        <v>0</v>
      </c>
      <c r="L21" s="96">
        <v>0</v>
      </c>
      <c r="N21" s="96">
        <v>0</v>
      </c>
      <c r="P21" s="96">
        <v>0</v>
      </c>
      <c r="Q21" s="97">
        <v>4601</v>
      </c>
      <c r="R21" s="8"/>
    </row>
    <row r="22" spans="1:18" ht="15" customHeight="1">
      <c r="A22" s="740" t="s">
        <v>1036</v>
      </c>
      <c r="B22" s="703"/>
      <c r="D22" s="279"/>
      <c r="J22" s="279"/>
      <c r="R22" s="8"/>
    </row>
    <row r="23" spans="1:18" ht="15" customHeight="1">
      <c r="A23" s="161"/>
      <c r="B23" s="115" t="s">
        <v>1037</v>
      </c>
      <c r="C23" s="162">
        <v>11</v>
      </c>
      <c r="D23" s="95">
        <v>102795</v>
      </c>
      <c r="E23" s="96">
        <v>53800</v>
      </c>
      <c r="F23" s="96">
        <v>63855</v>
      </c>
      <c r="G23" s="96">
        <v>22363</v>
      </c>
      <c r="H23" s="96">
        <v>0</v>
      </c>
      <c r="I23" s="97">
        <v>70377</v>
      </c>
      <c r="J23" s="95">
        <v>100585</v>
      </c>
      <c r="K23" s="96">
        <v>47939</v>
      </c>
      <c r="L23" s="96">
        <v>56838</v>
      </c>
      <c r="N23" s="96">
        <v>23615</v>
      </c>
      <c r="P23" s="96">
        <v>0</v>
      </c>
      <c r="Q23" s="97">
        <v>68071</v>
      </c>
      <c r="R23" s="8"/>
    </row>
    <row r="24" spans="1:18" ht="15" customHeight="1">
      <c r="A24" s="161"/>
      <c r="B24" s="115" t="s">
        <v>1043</v>
      </c>
      <c r="C24" s="162">
        <v>12</v>
      </c>
      <c r="D24" s="95">
        <v>81376</v>
      </c>
      <c r="E24" s="96">
        <v>6460</v>
      </c>
      <c r="F24" s="96">
        <v>35312</v>
      </c>
      <c r="G24" s="96">
        <v>1817</v>
      </c>
      <c r="H24" s="96">
        <v>0</v>
      </c>
      <c r="I24" s="97">
        <v>50707</v>
      </c>
      <c r="J24" s="95">
        <v>76153</v>
      </c>
      <c r="K24" s="96">
        <v>5765</v>
      </c>
      <c r="L24" s="96">
        <v>28978</v>
      </c>
      <c r="N24" s="96">
        <v>1988</v>
      </c>
      <c r="P24" s="96">
        <v>0</v>
      </c>
      <c r="Q24" s="97">
        <v>50952</v>
      </c>
      <c r="R24" s="8"/>
    </row>
    <row r="25" spans="1:18" ht="15" customHeight="1">
      <c r="A25" s="161"/>
      <c r="B25" s="115" t="s">
        <v>1039</v>
      </c>
      <c r="C25" s="162">
        <v>13</v>
      </c>
      <c r="D25" s="95">
        <v>10852</v>
      </c>
      <c r="E25" s="96">
        <v>8500</v>
      </c>
      <c r="F25" s="96">
        <v>4921</v>
      </c>
      <c r="G25" s="96">
        <v>417</v>
      </c>
      <c r="H25" s="96">
        <v>84</v>
      </c>
      <c r="I25" s="97">
        <v>13930</v>
      </c>
      <c r="J25" s="95">
        <v>10340</v>
      </c>
      <c r="K25" s="96">
        <v>10523</v>
      </c>
      <c r="L25" s="96">
        <v>5245</v>
      </c>
      <c r="N25" s="96">
        <v>271</v>
      </c>
      <c r="P25" s="96">
        <v>69</v>
      </c>
      <c r="Q25" s="97">
        <v>15278</v>
      </c>
      <c r="R25" s="8"/>
    </row>
    <row r="26" spans="1:18" ht="15" customHeight="1">
      <c r="A26" s="163"/>
      <c r="B26" s="197" t="s">
        <v>736</v>
      </c>
      <c r="C26" s="164">
        <v>14</v>
      </c>
      <c r="D26" s="85">
        <v>29235</v>
      </c>
      <c r="E26" s="86">
        <v>22771</v>
      </c>
      <c r="F26" s="86">
        <v>30978</v>
      </c>
      <c r="G26" s="86">
        <v>3079</v>
      </c>
      <c r="H26" s="86">
        <v>2807</v>
      </c>
      <c r="I26" s="87">
        <v>15142</v>
      </c>
      <c r="J26" s="85">
        <v>28702</v>
      </c>
      <c r="K26" s="86">
        <v>21233</v>
      </c>
      <c r="L26" s="86">
        <v>28903</v>
      </c>
      <c r="N26" s="86">
        <v>3082</v>
      </c>
      <c r="P26" s="86">
        <v>2766</v>
      </c>
      <c r="Q26" s="87">
        <v>15184</v>
      </c>
      <c r="R26" s="8"/>
    </row>
    <row r="27" spans="1:18" ht="15" customHeight="1">
      <c r="A27" s="767" t="s">
        <v>1040</v>
      </c>
      <c r="B27" s="764"/>
      <c r="C27" s="344">
        <v>15</v>
      </c>
      <c r="D27" s="381">
        <v>224258</v>
      </c>
      <c r="E27" s="382">
        <v>91531</v>
      </c>
      <c r="F27" s="382">
        <v>135066</v>
      </c>
      <c r="G27" s="382">
        <v>27676</v>
      </c>
      <c r="H27" s="382">
        <v>2891</v>
      </c>
      <c r="I27" s="383">
        <v>150156</v>
      </c>
      <c r="J27" s="381">
        <v>215780</v>
      </c>
      <c r="K27" s="382">
        <v>85460</v>
      </c>
      <c r="L27" s="382">
        <v>119964</v>
      </c>
      <c r="M27" s="451"/>
      <c r="N27" s="382">
        <v>28956</v>
      </c>
      <c r="O27" s="451"/>
      <c r="P27" s="382">
        <v>2835</v>
      </c>
      <c r="Q27" s="383">
        <v>149485</v>
      </c>
      <c r="R27" s="8"/>
    </row>
    <row r="28" spans="1:18" ht="15" customHeight="1">
      <c r="A28" s="767" t="s">
        <v>1044</v>
      </c>
      <c r="B28" s="764"/>
      <c r="C28" s="344">
        <v>16</v>
      </c>
      <c r="D28" s="381">
        <v>280005</v>
      </c>
      <c r="E28" s="382">
        <v>91531</v>
      </c>
      <c r="F28" s="382">
        <v>135066</v>
      </c>
      <c r="G28" s="382">
        <v>27765</v>
      </c>
      <c r="H28" s="382">
        <v>2891</v>
      </c>
      <c r="I28" s="383">
        <v>205814</v>
      </c>
      <c r="J28" s="381">
        <v>269674</v>
      </c>
      <c r="K28" s="382">
        <v>85460</v>
      </c>
      <c r="L28" s="382">
        <v>119964</v>
      </c>
      <c r="M28" s="451"/>
      <c r="N28" s="382">
        <v>29051</v>
      </c>
      <c r="O28" s="451"/>
      <c r="P28" s="382">
        <v>2835</v>
      </c>
      <c r="Q28" s="383">
        <v>203284</v>
      </c>
      <c r="R28" s="8"/>
    </row>
    <row r="29" spans="1:18" ht="15" customHeight="1">
      <c r="A29" s="38"/>
      <c r="B29" s="40"/>
      <c r="C29" s="432"/>
      <c r="D29" s="434"/>
      <c r="E29" s="6"/>
      <c r="F29" s="6"/>
      <c r="G29" s="6"/>
      <c r="H29" s="6"/>
      <c r="I29" s="438"/>
      <c r="J29" s="434"/>
      <c r="K29" s="6"/>
      <c r="L29" s="6"/>
      <c r="M29" s="6"/>
      <c r="N29" s="6"/>
      <c r="O29" s="6"/>
      <c r="P29" s="6"/>
      <c r="Q29" s="438"/>
      <c r="R29" s="8"/>
    </row>
    <row r="30" spans="1:18" ht="15" customHeight="1">
      <c r="A30" s="746" t="s">
        <v>1045</v>
      </c>
      <c r="B30" s="703"/>
      <c r="C30" s="164">
        <v>17</v>
      </c>
      <c r="D30" s="85">
        <v>23983</v>
      </c>
      <c r="E30" s="86">
        <v>0</v>
      </c>
      <c r="F30" s="86">
        <v>579</v>
      </c>
      <c r="G30" s="86">
        <v>3902</v>
      </c>
      <c r="H30" s="86">
        <v>0</v>
      </c>
      <c r="I30" s="87">
        <v>19502</v>
      </c>
      <c r="J30" s="85">
        <v>23206</v>
      </c>
      <c r="K30" s="86">
        <v>0</v>
      </c>
      <c r="L30" s="86">
        <v>505</v>
      </c>
      <c r="N30" s="86">
        <v>4265</v>
      </c>
      <c r="P30" s="86">
        <v>0</v>
      </c>
      <c r="Q30" s="87">
        <v>18436</v>
      </c>
      <c r="R30" s="8"/>
    </row>
    <row r="31" spans="1:18" ht="15" customHeight="1">
      <c r="A31" s="767" t="s">
        <v>1046</v>
      </c>
      <c r="B31" s="764"/>
      <c r="C31" s="344">
        <v>18</v>
      </c>
      <c r="D31" s="381">
        <v>428421</v>
      </c>
      <c r="E31" s="382">
        <v>191148</v>
      </c>
      <c r="F31" s="382">
        <v>209091</v>
      </c>
      <c r="G31" s="382">
        <v>50265</v>
      </c>
      <c r="H31" s="382">
        <v>16061</v>
      </c>
      <c r="I31" s="383">
        <v>344152</v>
      </c>
      <c r="J31" s="381">
        <v>420956</v>
      </c>
      <c r="K31" s="382">
        <v>181508</v>
      </c>
      <c r="L31" s="382">
        <v>192179</v>
      </c>
      <c r="M31" s="451"/>
      <c r="N31" s="382">
        <v>53340</v>
      </c>
      <c r="O31" s="451"/>
      <c r="P31" s="382">
        <v>15937</v>
      </c>
      <c r="Q31" s="383">
        <v>341008</v>
      </c>
      <c r="R31" s="8"/>
    </row>
    <row r="32" spans="1:18" ht="15" customHeight="1">
      <c r="A32" s="38"/>
      <c r="B32" s="40"/>
      <c r="C32" s="432"/>
      <c r="D32" s="437"/>
      <c r="E32" s="6"/>
      <c r="F32" s="6"/>
      <c r="G32" s="6"/>
      <c r="H32" s="6"/>
      <c r="I32" s="438"/>
      <c r="J32" s="437"/>
      <c r="K32" s="6"/>
      <c r="L32" s="6"/>
      <c r="M32" s="6"/>
      <c r="N32" s="6"/>
      <c r="O32" s="6"/>
      <c r="P32" s="6"/>
      <c r="Q32" s="438"/>
      <c r="R32" s="8"/>
    </row>
    <row r="33" spans="1:18" ht="15" customHeight="1">
      <c r="A33" s="740" t="s">
        <v>602</v>
      </c>
      <c r="B33" s="703"/>
      <c r="C33" s="162">
        <v>19</v>
      </c>
      <c r="D33" s="95">
        <v>632495</v>
      </c>
      <c r="E33" s="96">
        <v>0</v>
      </c>
      <c r="F33" s="96">
        <v>93931</v>
      </c>
      <c r="G33" s="96">
        <v>511</v>
      </c>
      <c r="H33" s="96">
        <v>342211</v>
      </c>
      <c r="I33" s="97">
        <v>195842</v>
      </c>
      <c r="J33" s="95">
        <v>607631</v>
      </c>
      <c r="K33" s="96">
        <v>0</v>
      </c>
      <c r="L33" s="96">
        <v>97800</v>
      </c>
      <c r="N33" s="96">
        <v>628</v>
      </c>
      <c r="P33" s="96">
        <v>327792</v>
      </c>
      <c r="Q33" s="97">
        <v>181411</v>
      </c>
      <c r="R33" s="8"/>
    </row>
    <row r="34" spans="1:18" ht="15" customHeight="1">
      <c r="A34" s="746" t="s">
        <v>1047</v>
      </c>
      <c r="B34" s="703"/>
      <c r="C34" s="164">
        <v>20</v>
      </c>
      <c r="D34" s="85">
        <v>116698</v>
      </c>
      <c r="E34" s="86">
        <v>0</v>
      </c>
      <c r="F34" s="86">
        <v>10596</v>
      </c>
      <c r="G34" s="86">
        <v>0</v>
      </c>
      <c r="H34" s="86">
        <v>106102</v>
      </c>
      <c r="I34" s="87">
        <v>0</v>
      </c>
      <c r="J34" s="85">
        <v>106525</v>
      </c>
      <c r="K34" s="86">
        <v>0</v>
      </c>
      <c r="L34" s="86">
        <v>7463</v>
      </c>
      <c r="N34" s="86">
        <v>0</v>
      </c>
      <c r="P34" s="86">
        <v>99062</v>
      </c>
      <c r="Q34" s="87">
        <v>0</v>
      </c>
      <c r="R34" s="8"/>
    </row>
    <row r="35" spans="1:18" ht="15" customHeight="1">
      <c r="A35" s="767" t="s">
        <v>1048</v>
      </c>
      <c r="B35" s="764"/>
      <c r="C35" s="344">
        <v>21</v>
      </c>
      <c r="D35" s="381">
        <v>749193</v>
      </c>
      <c r="E35" s="382">
        <v>0</v>
      </c>
      <c r="F35" s="382">
        <v>104527</v>
      </c>
      <c r="G35" s="382">
        <v>511</v>
      </c>
      <c r="H35" s="382">
        <v>448313</v>
      </c>
      <c r="I35" s="383">
        <v>195842</v>
      </c>
      <c r="J35" s="381">
        <v>714156</v>
      </c>
      <c r="K35" s="382">
        <v>0</v>
      </c>
      <c r="L35" s="382">
        <v>105263</v>
      </c>
      <c r="M35" s="451"/>
      <c r="N35" s="382">
        <v>628</v>
      </c>
      <c r="O35" s="451"/>
      <c r="P35" s="382">
        <v>426854</v>
      </c>
      <c r="Q35" s="383">
        <v>181411</v>
      </c>
      <c r="R35" s="8"/>
    </row>
    <row r="36" spans="1:18" ht="15" customHeight="1">
      <c r="A36" s="325"/>
      <c r="B36" s="339"/>
      <c r="C36" s="475"/>
      <c r="D36" s="477"/>
      <c r="E36" s="451"/>
      <c r="F36" s="451"/>
      <c r="G36" s="451"/>
      <c r="H36" s="451"/>
      <c r="I36" s="478"/>
      <c r="J36" s="477"/>
      <c r="K36" s="451"/>
      <c r="L36" s="451"/>
      <c r="M36" s="451"/>
      <c r="N36" s="451"/>
      <c r="O36" s="451"/>
      <c r="P36" s="451"/>
      <c r="Q36" s="478"/>
      <c r="R36" s="8"/>
    </row>
    <row r="37" spans="1:18" ht="15" customHeight="1">
      <c r="A37" s="767" t="s">
        <v>737</v>
      </c>
      <c r="B37" s="764"/>
      <c r="C37" s="344">
        <v>22</v>
      </c>
      <c r="D37" s="381">
        <v>1177614</v>
      </c>
      <c r="E37" s="382">
        <v>191148</v>
      </c>
      <c r="F37" s="382">
        <v>313618</v>
      </c>
      <c r="G37" s="382">
        <v>50776</v>
      </c>
      <c r="H37" s="382">
        <v>464374</v>
      </c>
      <c r="I37" s="383">
        <v>539994</v>
      </c>
      <c r="J37" s="381">
        <v>1135112</v>
      </c>
      <c r="K37" s="382">
        <v>181508</v>
      </c>
      <c r="L37" s="382">
        <v>297442</v>
      </c>
      <c r="M37" s="451"/>
      <c r="N37" s="382">
        <v>53968</v>
      </c>
      <c r="O37" s="451"/>
      <c r="P37" s="382">
        <v>442791</v>
      </c>
      <c r="Q37" s="383">
        <v>522419</v>
      </c>
      <c r="R37" s="8"/>
    </row>
    <row r="38" spans="1:18" ht="15" customHeight="1">
      <c r="A38" s="728" t="s">
        <v>1049</v>
      </c>
      <c r="B38" s="728"/>
      <c r="C38" s="728"/>
      <c r="D38" s="728"/>
      <c r="E38" s="728"/>
      <c r="F38" s="728"/>
      <c r="G38" s="728"/>
      <c r="H38" s="728"/>
      <c r="I38" s="728"/>
      <c r="J38" s="728"/>
      <c r="K38" s="728"/>
      <c r="L38" s="728"/>
      <c r="M38" s="728"/>
      <c r="N38" s="728"/>
      <c r="O38" s="728"/>
      <c r="P38" s="728"/>
      <c r="Q38" s="728"/>
    </row>
    <row r="39" spans="1:18" ht="15" customHeight="1">
      <c r="B39" s="730" t="s">
        <v>1050</v>
      </c>
      <c r="C39" s="703"/>
      <c r="D39" s="703"/>
      <c r="E39" s="703"/>
      <c r="F39" s="703"/>
      <c r="G39" s="703"/>
      <c r="H39" s="703"/>
      <c r="I39" s="703"/>
      <c r="J39" s="703"/>
      <c r="K39" s="703"/>
      <c r="L39" s="703"/>
      <c r="M39" s="703"/>
      <c r="N39" s="703"/>
      <c r="O39" s="703"/>
      <c r="P39" s="703"/>
      <c r="Q39" s="703"/>
    </row>
    <row r="40" spans="1:18" ht="15" customHeight="1">
      <c r="A40" s="730" t="s">
        <v>1051</v>
      </c>
      <c r="B40" s="703"/>
      <c r="C40" s="703"/>
      <c r="D40" s="703"/>
      <c r="E40" s="703"/>
      <c r="F40" s="703"/>
      <c r="G40" s="703"/>
      <c r="H40" s="703"/>
      <c r="I40" s="703"/>
      <c r="J40" s="703"/>
      <c r="K40" s="703"/>
      <c r="L40" s="703"/>
      <c r="M40" s="703"/>
      <c r="N40" s="703"/>
      <c r="O40" s="703"/>
      <c r="P40" s="703"/>
      <c r="Q40" s="703"/>
    </row>
    <row r="41" spans="1:18" ht="15" customHeight="1">
      <c r="B41" s="730" t="s">
        <v>1052</v>
      </c>
      <c r="C41" s="703"/>
      <c r="D41" s="703"/>
      <c r="E41" s="703"/>
      <c r="F41" s="703"/>
      <c r="G41" s="703"/>
      <c r="H41" s="703"/>
      <c r="I41" s="703"/>
      <c r="J41" s="703"/>
      <c r="K41" s="703"/>
      <c r="L41" s="703"/>
      <c r="M41" s="703"/>
      <c r="N41" s="703"/>
      <c r="O41" s="703"/>
      <c r="P41" s="703"/>
      <c r="Q41" s="703"/>
    </row>
    <row r="42" spans="1:18" ht="15" customHeight="1">
      <c r="A42" s="730" t="s">
        <v>1053</v>
      </c>
      <c r="B42" s="703"/>
      <c r="C42" s="703"/>
      <c r="D42" s="703"/>
      <c r="E42" s="703"/>
      <c r="F42" s="703"/>
      <c r="G42" s="703"/>
      <c r="H42" s="703"/>
      <c r="I42" s="703"/>
      <c r="J42" s="703"/>
      <c r="K42" s="703"/>
      <c r="L42" s="703"/>
      <c r="M42" s="703"/>
      <c r="N42" s="703"/>
      <c r="O42" s="703"/>
      <c r="P42" s="703"/>
      <c r="Q42" s="703"/>
    </row>
    <row r="43" spans="1:18" ht="15" customHeight="1">
      <c r="B43" s="730" t="s">
        <v>1054</v>
      </c>
      <c r="C43" s="703"/>
      <c r="D43" s="703"/>
      <c r="E43" s="703"/>
      <c r="F43" s="703"/>
      <c r="G43" s="703"/>
      <c r="H43" s="703"/>
      <c r="I43" s="703"/>
      <c r="J43" s="703"/>
      <c r="K43" s="703"/>
      <c r="L43" s="703"/>
      <c r="M43" s="703"/>
      <c r="N43" s="703"/>
      <c r="O43" s="703"/>
      <c r="P43" s="703"/>
      <c r="Q43" s="703"/>
    </row>
    <row r="44" spans="1:18" ht="15" customHeight="1">
      <c r="A44" s="730" t="s">
        <v>1055</v>
      </c>
      <c r="B44" s="703"/>
      <c r="C44" s="703"/>
      <c r="D44" s="703"/>
      <c r="E44" s="703"/>
      <c r="F44" s="703"/>
      <c r="G44" s="703"/>
      <c r="H44" s="703"/>
      <c r="I44" s="703"/>
      <c r="J44" s="703"/>
      <c r="K44" s="703"/>
      <c r="L44" s="703"/>
      <c r="M44" s="703"/>
      <c r="N44" s="703"/>
      <c r="O44" s="703"/>
      <c r="P44" s="703"/>
      <c r="Q44" s="703"/>
    </row>
    <row r="45" spans="1:18" ht="15" customHeight="1">
      <c r="B45" s="730" t="s">
        <v>1056</v>
      </c>
      <c r="C45" s="703"/>
      <c r="D45" s="703"/>
      <c r="E45" s="703"/>
      <c r="F45" s="703"/>
      <c r="G45" s="703"/>
      <c r="H45" s="703"/>
      <c r="I45" s="703"/>
      <c r="J45" s="703"/>
      <c r="K45" s="703"/>
      <c r="L45" s="703"/>
      <c r="M45" s="703"/>
      <c r="N45" s="703"/>
      <c r="O45" s="703"/>
      <c r="P45" s="703"/>
      <c r="Q45" s="703"/>
    </row>
    <row r="46" spans="1:18" ht="15" customHeight="1"/>
    <row r="47" spans="1:18" ht="15" customHeight="1"/>
    <row r="48" spans="1:18" ht="15" customHeight="1"/>
    <row r="49" ht="15" customHeight="1"/>
    <row r="50" ht="15" customHeight="1"/>
  </sheetData>
  <mergeCells count="34">
    <mergeCell ref="A38:Q38"/>
    <mergeCell ref="B39:Q39"/>
    <mergeCell ref="A40:Q40"/>
    <mergeCell ref="A33:B33"/>
    <mergeCell ref="A34:B34"/>
    <mergeCell ref="A35:B35"/>
    <mergeCell ref="A37:B37"/>
    <mergeCell ref="B45:Q45"/>
    <mergeCell ref="A44:Q44"/>
    <mergeCell ref="B43:Q43"/>
    <mergeCell ref="A42:Q42"/>
    <mergeCell ref="B41:Q41"/>
    <mergeCell ref="A22:B22"/>
    <mergeCell ref="A27:B27"/>
    <mergeCell ref="A28:B28"/>
    <mergeCell ref="A30:B30"/>
    <mergeCell ref="A31:B31"/>
    <mergeCell ref="A9:B9"/>
    <mergeCell ref="A12:B12"/>
    <mergeCell ref="A17:B17"/>
    <mergeCell ref="A18:B18"/>
    <mergeCell ref="A19:B19"/>
    <mergeCell ref="N1:Q3"/>
    <mergeCell ref="J4:Q4"/>
    <mergeCell ref="L5:N5"/>
    <mergeCell ref="M6:N6"/>
    <mergeCell ref="O5:Q5"/>
    <mergeCell ref="O6:P6"/>
    <mergeCell ref="A3:C3"/>
    <mergeCell ref="A6:B6"/>
    <mergeCell ref="A8:B8"/>
    <mergeCell ref="F5:G5"/>
    <mergeCell ref="H5:I5"/>
    <mergeCell ref="D4:I4"/>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October 31, 2023 Supplementary Financial Information&amp;R&amp;14Page 36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pageSetUpPr fitToPage="1"/>
  </sheetPr>
  <dimension ref="A1:R227"/>
  <sheetViews>
    <sheetView showRuler="0" zoomScale="75" zoomScaleNormal="75" workbookViewId="0"/>
  </sheetViews>
  <sheetFormatPr defaultColWidth="13.28515625" defaultRowHeight="12.75"/>
  <cols>
    <col min="1" max="1" width="2.28515625" customWidth="1"/>
    <col min="2" max="2" width="76.140625" customWidth="1"/>
    <col min="3" max="3" width="6.7109375" customWidth="1"/>
    <col min="4" max="7" width="17.7109375" customWidth="1"/>
    <col min="8" max="8" width="19.5703125" customWidth="1"/>
    <col min="9" max="12" width="17.7109375" customWidth="1"/>
    <col min="13" max="13" width="1.7109375" customWidth="1"/>
    <col min="14" max="14" width="14.7109375" customWidth="1"/>
    <col min="15" max="15" width="1.7109375" customWidth="1"/>
    <col min="16" max="16" width="17.28515625" customWidth="1"/>
    <col min="17" max="17" width="17.7109375" customWidth="1"/>
    <col min="18" max="18" width="1.42578125" customWidth="1"/>
    <col min="19" max="20" width="21.42578125" customWidth="1"/>
    <col min="21" max="21" width="1.42578125" customWidth="1"/>
    <col min="22" max="23" width="44.5703125" customWidth="1"/>
    <col min="24" max="28" width="11.7109375" customWidth="1"/>
    <col min="29" max="29" width="17.28515625" customWidth="1"/>
    <col min="30" max="38" width="15.7109375" customWidth="1"/>
    <col min="39" max="39" width="1.5703125" customWidth="1"/>
    <col min="40" max="40" width="15.7109375" customWidth="1"/>
    <col min="41" max="41" width="1.140625" customWidth="1"/>
    <col min="42" max="54" width="15.7109375" customWidth="1"/>
    <col min="55" max="55" width="1.5703125" customWidth="1"/>
    <col min="56" max="56" width="15.7109375" customWidth="1"/>
    <col min="57" max="57" width="1.140625" customWidth="1"/>
    <col min="58" max="58" width="15.7109375" customWidth="1"/>
    <col min="59" max="63" width="8.7109375" customWidth="1"/>
  </cols>
  <sheetData>
    <row r="1" spans="1:17" ht="19.899999999999999" customHeight="1">
      <c r="A1" s="689"/>
      <c r="B1" s="690"/>
      <c r="C1" s="691"/>
      <c r="D1" s="692"/>
      <c r="E1" s="692"/>
      <c r="F1" s="692"/>
      <c r="G1" s="692"/>
      <c r="H1" s="692"/>
      <c r="I1" s="692"/>
      <c r="J1" s="748"/>
      <c r="K1" s="748"/>
      <c r="L1" s="749"/>
      <c r="M1" s="279"/>
    </row>
    <row r="2" spans="1:17" ht="36.6" customHeight="1">
      <c r="A2" s="48"/>
      <c r="B2" s="117"/>
      <c r="C2" s="116"/>
      <c r="D2" s="117"/>
      <c r="E2" s="117"/>
      <c r="F2" s="117"/>
      <c r="G2" s="117"/>
      <c r="H2" s="117"/>
      <c r="I2" s="673"/>
      <c r="J2" s="750"/>
      <c r="K2" s="750"/>
      <c r="L2" s="751"/>
      <c r="M2" s="279"/>
    </row>
    <row r="3" spans="1:17" ht="19.899999999999999" customHeight="1">
      <c r="A3" s="741" t="s">
        <v>1057</v>
      </c>
      <c r="B3" s="709"/>
      <c r="C3" s="709"/>
      <c r="D3" s="709"/>
      <c r="E3" s="709"/>
      <c r="F3" s="709"/>
      <c r="G3" s="709"/>
      <c r="H3" s="709"/>
      <c r="I3" s="12"/>
      <c r="J3" s="12"/>
      <c r="K3" s="12"/>
      <c r="L3" s="122"/>
      <c r="M3" s="561"/>
    </row>
    <row r="4" spans="1:17" ht="19.899999999999999" customHeight="1">
      <c r="A4" s="49"/>
      <c r="B4" s="12"/>
      <c r="C4" s="50" t="s">
        <v>156</v>
      </c>
      <c r="D4" s="51">
        <v>2023</v>
      </c>
      <c r="E4" s="51">
        <v>2023</v>
      </c>
      <c r="F4" s="51">
        <v>2023</v>
      </c>
      <c r="G4" s="51">
        <v>2023</v>
      </c>
      <c r="H4" s="51">
        <v>2022</v>
      </c>
      <c r="I4" s="51">
        <v>2022</v>
      </c>
      <c r="J4" s="51">
        <v>2022</v>
      </c>
      <c r="K4" s="51">
        <v>2022</v>
      </c>
      <c r="L4" s="59">
        <v>2021</v>
      </c>
      <c r="M4" s="563"/>
    </row>
    <row r="5" spans="1:17" ht="20.85" customHeight="1">
      <c r="A5" s="742" t="s">
        <v>160</v>
      </c>
      <c r="B5" s="743"/>
      <c r="C5" s="57" t="s">
        <v>161</v>
      </c>
      <c r="D5" s="58" t="s">
        <v>162</v>
      </c>
      <c r="E5" s="58" t="s">
        <v>163</v>
      </c>
      <c r="F5" s="58" t="s">
        <v>164</v>
      </c>
      <c r="G5" s="58" t="s">
        <v>165</v>
      </c>
      <c r="H5" s="58" t="s">
        <v>162</v>
      </c>
      <c r="I5" s="58" t="s">
        <v>163</v>
      </c>
      <c r="J5" s="58" t="s">
        <v>164</v>
      </c>
      <c r="K5" s="58" t="s">
        <v>165</v>
      </c>
      <c r="L5" s="455" t="s">
        <v>162</v>
      </c>
      <c r="M5" s="563"/>
    </row>
    <row r="6" spans="1:17" ht="9.1999999999999993" customHeight="1">
      <c r="A6" s="339"/>
      <c r="B6" s="339"/>
      <c r="C6" s="352"/>
      <c r="D6" s="566"/>
      <c r="E6" s="451"/>
      <c r="F6" s="451"/>
      <c r="G6" s="451"/>
      <c r="H6" s="451"/>
      <c r="I6" s="451"/>
      <c r="J6" s="451"/>
      <c r="K6" s="451"/>
      <c r="L6" s="451"/>
    </row>
    <row r="7" spans="1:17" ht="16.7" customHeight="1">
      <c r="A7" s="38"/>
      <c r="B7" s="114" t="s">
        <v>1058</v>
      </c>
      <c r="C7" s="157">
        <v>1</v>
      </c>
      <c r="D7" s="65">
        <v>229068</v>
      </c>
      <c r="E7" s="159">
        <v>227819</v>
      </c>
      <c r="F7" s="159">
        <v>223716</v>
      </c>
      <c r="G7" s="159">
        <v>232932</v>
      </c>
      <c r="H7" s="159">
        <v>222770</v>
      </c>
      <c r="I7" s="159">
        <v>210593</v>
      </c>
      <c r="J7" s="159">
        <v>202160</v>
      </c>
      <c r="K7" s="159">
        <v>201807</v>
      </c>
      <c r="L7" s="160">
        <v>205514</v>
      </c>
      <c r="M7" s="279"/>
    </row>
    <row r="8" spans="1:17" ht="16.7" customHeight="1">
      <c r="A8" s="161"/>
      <c r="B8" s="115" t="s">
        <v>1059</v>
      </c>
      <c r="C8" s="162">
        <v>2</v>
      </c>
      <c r="D8" s="95">
        <v>109502</v>
      </c>
      <c r="E8" s="96">
        <v>106631</v>
      </c>
      <c r="F8" s="96">
        <v>103700</v>
      </c>
      <c r="G8" s="96">
        <v>106469</v>
      </c>
      <c r="H8" s="96">
        <v>92413</v>
      </c>
      <c r="I8" s="96">
        <v>75415</v>
      </c>
      <c r="J8" s="96">
        <v>77538</v>
      </c>
      <c r="K8" s="96">
        <v>85729</v>
      </c>
      <c r="L8" s="97">
        <v>89714</v>
      </c>
      <c r="M8" s="279"/>
    </row>
    <row r="9" spans="1:17" ht="16.7" customHeight="1">
      <c r="A9" s="163"/>
      <c r="B9" s="197" t="s">
        <v>1060</v>
      </c>
      <c r="C9" s="164">
        <v>3</v>
      </c>
      <c r="D9" s="85">
        <v>21643</v>
      </c>
      <c r="E9" s="86">
        <v>22495</v>
      </c>
      <c r="F9" s="86">
        <v>20326</v>
      </c>
      <c r="G9" s="86">
        <v>17558</v>
      </c>
      <c r="H9" s="86">
        <v>20116</v>
      </c>
      <c r="I9" s="86">
        <v>20851</v>
      </c>
      <c r="J9" s="86">
        <v>28287</v>
      </c>
      <c r="K9" s="86">
        <v>25948</v>
      </c>
      <c r="L9" s="87">
        <v>22023</v>
      </c>
      <c r="M9" s="279"/>
    </row>
    <row r="10" spans="1:17" ht="16.7" customHeight="1">
      <c r="A10" s="767" t="s">
        <v>1061</v>
      </c>
      <c r="B10" s="808"/>
      <c r="C10" s="344">
        <v>4</v>
      </c>
      <c r="D10" s="381">
        <v>360213</v>
      </c>
      <c r="E10" s="382">
        <v>356945</v>
      </c>
      <c r="F10" s="382">
        <v>347742</v>
      </c>
      <c r="G10" s="382">
        <v>356959</v>
      </c>
      <c r="H10" s="382">
        <v>335299</v>
      </c>
      <c r="I10" s="382">
        <v>306859</v>
      </c>
      <c r="J10" s="382">
        <v>307985</v>
      </c>
      <c r="K10" s="382">
        <v>313484</v>
      </c>
      <c r="L10" s="383">
        <v>317251</v>
      </c>
      <c r="M10" s="279"/>
    </row>
    <row r="11" spans="1:17" ht="16.7" customHeight="1">
      <c r="A11" s="325"/>
      <c r="B11" s="339"/>
      <c r="C11" s="475"/>
      <c r="D11" s="477"/>
      <c r="E11" s="451"/>
      <c r="F11" s="451"/>
      <c r="G11" s="451"/>
      <c r="H11" s="451"/>
      <c r="I11" s="451"/>
      <c r="J11" s="451"/>
      <c r="K11" s="451"/>
      <c r="L11" s="478"/>
      <c r="M11" s="279"/>
    </row>
    <row r="12" spans="1:17" ht="16.7" customHeight="1">
      <c r="A12" s="767" t="s">
        <v>1062</v>
      </c>
      <c r="B12" s="764"/>
      <c r="C12" s="344">
        <v>5</v>
      </c>
      <c r="D12" s="686">
        <v>1.28</v>
      </c>
      <c r="E12" s="687">
        <v>1.31</v>
      </c>
      <c r="F12" s="687">
        <v>1.29</v>
      </c>
      <c r="G12" s="687">
        <v>1.44</v>
      </c>
      <c r="H12" s="687">
        <v>1.35</v>
      </c>
      <c r="I12" s="687">
        <v>1.29</v>
      </c>
      <c r="J12" s="687">
        <v>1.29</v>
      </c>
      <c r="K12" s="687">
        <v>1.29</v>
      </c>
      <c r="L12" s="688">
        <v>1.25</v>
      </c>
      <c r="M12" s="279"/>
    </row>
    <row r="13" spans="1:17" ht="16.7" customHeight="1">
      <c r="A13" s="767" t="s">
        <v>1063</v>
      </c>
      <c r="B13" s="764"/>
      <c r="C13" s="344">
        <v>6</v>
      </c>
      <c r="D13" s="686">
        <v>1.1499999999999999</v>
      </c>
      <c r="E13" s="687">
        <v>1.1399999999999999</v>
      </c>
      <c r="F13" s="687">
        <v>1.1299999999999999</v>
      </c>
      <c r="G13" s="687">
        <v>1.2</v>
      </c>
      <c r="H13" s="687">
        <v>1.1399999999999999</v>
      </c>
      <c r="I13" s="687">
        <v>1.1399999999999999</v>
      </c>
      <c r="J13" s="687">
        <v>1.1599999999999999</v>
      </c>
      <c r="K13" s="687">
        <v>1.1399999999999999</v>
      </c>
      <c r="L13" s="688">
        <v>1.18</v>
      </c>
      <c r="M13" s="279"/>
    </row>
    <row r="14" spans="1:17" ht="16.7" customHeight="1">
      <c r="A14" s="737" t="s">
        <v>1064</v>
      </c>
      <c r="B14" s="737"/>
      <c r="C14" s="737"/>
      <c r="D14" s="737"/>
      <c r="E14" s="737"/>
      <c r="F14" s="737"/>
      <c r="G14" s="737"/>
      <c r="H14" s="737"/>
      <c r="I14" s="737"/>
      <c r="J14" s="737"/>
      <c r="K14" s="737"/>
      <c r="L14" s="737"/>
      <c r="M14" s="703"/>
      <c r="N14" s="703"/>
      <c r="O14" s="703"/>
      <c r="P14" s="703"/>
      <c r="Q14" s="703"/>
    </row>
    <row r="15" spans="1:17" ht="16.7" customHeight="1">
      <c r="A15" s="703"/>
      <c r="B15" s="703"/>
      <c r="C15" s="703"/>
      <c r="D15" s="703"/>
      <c r="E15" s="703"/>
      <c r="F15" s="703"/>
      <c r="G15" s="703"/>
      <c r="H15" s="703"/>
      <c r="I15" s="703"/>
      <c r="J15" s="703"/>
      <c r="K15" s="703"/>
      <c r="L15" s="703"/>
      <c r="M15" s="703"/>
      <c r="N15" s="703"/>
      <c r="O15" s="703"/>
      <c r="P15" s="703"/>
      <c r="Q15" s="703"/>
    </row>
    <row r="16" spans="1:17" ht="16.7" customHeight="1"/>
    <row r="17" spans="1:18" ht="5.85" customHeight="1">
      <c r="A17" s="693"/>
      <c r="B17" s="694"/>
      <c r="C17" s="695"/>
      <c r="D17" s="694"/>
      <c r="E17" s="694"/>
      <c r="F17" s="694"/>
      <c r="G17" s="694"/>
      <c r="H17" s="694"/>
      <c r="I17" s="694"/>
      <c r="J17" s="694"/>
      <c r="K17" s="694"/>
      <c r="L17" s="694"/>
      <c r="M17" s="694"/>
      <c r="N17" s="694"/>
      <c r="O17" s="694"/>
      <c r="P17" s="694"/>
      <c r="Q17" s="696"/>
      <c r="R17" s="8"/>
    </row>
    <row r="18" spans="1:18" ht="6.6" customHeight="1">
      <c r="A18" s="693"/>
      <c r="B18" s="694"/>
      <c r="C18" s="695"/>
      <c r="D18" s="694"/>
      <c r="E18" s="694"/>
      <c r="F18" s="694"/>
      <c r="G18" s="694"/>
      <c r="H18" s="694"/>
      <c r="I18" s="694"/>
      <c r="J18" s="694"/>
      <c r="K18" s="694"/>
      <c r="L18" s="694"/>
      <c r="M18" s="694"/>
      <c r="N18" s="694"/>
      <c r="O18" s="694"/>
      <c r="P18" s="694"/>
      <c r="Q18" s="696"/>
      <c r="R18" s="8"/>
    </row>
    <row r="19" spans="1:18" ht="6.6" customHeight="1">
      <c r="A19" s="48"/>
      <c r="B19" s="117"/>
      <c r="C19" s="116"/>
      <c r="D19" s="117"/>
      <c r="E19" s="117"/>
      <c r="F19" s="117"/>
      <c r="G19" s="117"/>
      <c r="H19" s="117"/>
      <c r="I19" s="117"/>
      <c r="J19" s="117"/>
      <c r="K19" s="117"/>
      <c r="L19" s="117"/>
      <c r="M19" s="117"/>
      <c r="N19" s="117"/>
      <c r="O19" s="117"/>
      <c r="P19" s="117"/>
      <c r="Q19" s="167"/>
      <c r="R19" s="8"/>
    </row>
    <row r="20" spans="1:18" ht="19.899999999999999" customHeight="1">
      <c r="A20" s="741" t="s">
        <v>1065</v>
      </c>
      <c r="B20" s="709"/>
      <c r="C20" s="118"/>
      <c r="D20" s="12"/>
      <c r="E20" s="12"/>
      <c r="F20" s="12"/>
      <c r="G20" s="12"/>
      <c r="H20" s="12"/>
      <c r="I20" s="12"/>
      <c r="J20" s="12"/>
      <c r="K20" s="12"/>
      <c r="L20" s="12"/>
      <c r="M20" s="12"/>
      <c r="N20" s="12"/>
      <c r="O20" s="12"/>
      <c r="P20" s="12"/>
      <c r="Q20" s="122"/>
      <c r="R20" s="8"/>
    </row>
    <row r="21" spans="1:18" ht="16.7" customHeight="1">
      <c r="A21" s="49"/>
      <c r="B21" s="12"/>
      <c r="C21" s="118"/>
      <c r="D21" s="51">
        <v>2023</v>
      </c>
      <c r="E21" s="51">
        <v>2023</v>
      </c>
      <c r="F21" s="51">
        <v>2023</v>
      </c>
      <c r="G21" s="51">
        <v>2023</v>
      </c>
      <c r="H21" s="51">
        <v>2022</v>
      </c>
      <c r="I21" s="51">
        <v>2022</v>
      </c>
      <c r="J21" s="51">
        <v>2022</v>
      </c>
      <c r="K21" s="51">
        <v>2022</v>
      </c>
      <c r="L21" s="51">
        <v>2021</v>
      </c>
      <c r="M21" s="52"/>
      <c r="N21" s="52" t="s">
        <v>842</v>
      </c>
      <c r="O21" s="697"/>
      <c r="P21" s="784" t="s">
        <v>594</v>
      </c>
      <c r="Q21" s="785"/>
      <c r="R21" s="8"/>
    </row>
    <row r="22" spans="1:18" ht="16.7" customHeight="1">
      <c r="A22" s="742" t="s">
        <v>160</v>
      </c>
      <c r="B22" s="743"/>
      <c r="C22" s="579"/>
      <c r="D22" s="58" t="s">
        <v>162</v>
      </c>
      <c r="E22" s="58" t="s">
        <v>163</v>
      </c>
      <c r="F22" s="58" t="s">
        <v>164</v>
      </c>
      <c r="G22" s="58" t="s">
        <v>165</v>
      </c>
      <c r="H22" s="58" t="s">
        <v>162</v>
      </c>
      <c r="I22" s="58" t="s">
        <v>163</v>
      </c>
      <c r="J22" s="58" t="s">
        <v>164</v>
      </c>
      <c r="K22" s="58" t="s">
        <v>165</v>
      </c>
      <c r="L22" s="58" t="s">
        <v>162</v>
      </c>
      <c r="M22" s="52"/>
      <c r="N22" s="52" t="s">
        <v>162</v>
      </c>
      <c r="O22" s="697"/>
      <c r="P22" s="784" t="s">
        <v>596</v>
      </c>
      <c r="Q22" s="785"/>
      <c r="R22" s="8"/>
    </row>
    <row r="23" spans="1:18" ht="16.7" customHeight="1">
      <c r="A23" s="587"/>
      <c r="B23" s="594"/>
      <c r="C23" s="601"/>
      <c r="D23" s="584"/>
      <c r="E23" s="584"/>
      <c r="F23" s="584"/>
      <c r="G23" s="584"/>
      <c r="H23" s="584"/>
      <c r="I23" s="584"/>
      <c r="J23" s="584"/>
      <c r="K23" s="584"/>
      <c r="L23" s="584"/>
    </row>
    <row r="24" spans="1:18" ht="16.7" customHeight="1">
      <c r="A24" s="745" t="s">
        <v>1066</v>
      </c>
      <c r="B24" s="728"/>
      <c r="C24" s="432"/>
      <c r="D24" s="549"/>
      <c r="E24" s="6"/>
      <c r="F24" s="6"/>
      <c r="G24" s="6"/>
      <c r="H24" s="6"/>
      <c r="I24" s="6"/>
      <c r="J24" s="6"/>
      <c r="K24" s="6"/>
      <c r="L24" s="438"/>
      <c r="M24" s="88"/>
      <c r="N24" s="548"/>
      <c r="O24" s="698"/>
      <c r="P24" s="437"/>
      <c r="Q24" s="685"/>
      <c r="R24" s="8"/>
    </row>
    <row r="25" spans="1:18" ht="16.7" customHeight="1">
      <c r="A25" s="161"/>
      <c r="B25" s="115" t="s">
        <v>617</v>
      </c>
      <c r="C25" s="162">
        <v>7</v>
      </c>
      <c r="D25" s="95">
        <v>4358</v>
      </c>
      <c r="E25" s="96">
        <v>3873</v>
      </c>
      <c r="F25" s="96">
        <v>4137</v>
      </c>
      <c r="G25" s="96">
        <v>4509</v>
      </c>
      <c r="H25" s="96">
        <v>5505</v>
      </c>
      <c r="I25" s="96">
        <v>5014</v>
      </c>
      <c r="J25" s="96">
        <v>4562</v>
      </c>
      <c r="K25" s="96">
        <v>4962</v>
      </c>
      <c r="L25" s="97">
        <v>4203</v>
      </c>
      <c r="M25" s="88"/>
      <c r="N25" s="183">
        <v>5.0000000000000001E-3</v>
      </c>
      <c r="O25" s="88"/>
      <c r="P25" s="95">
        <v>-1147</v>
      </c>
      <c r="Q25" s="186">
        <v>-0.208356039963669</v>
      </c>
      <c r="R25" s="8"/>
    </row>
    <row r="26" spans="1:18" ht="16.7" customHeight="1">
      <c r="A26" s="161"/>
      <c r="B26" s="115" t="s">
        <v>606</v>
      </c>
      <c r="C26" s="162">
        <v>8</v>
      </c>
      <c r="D26" s="95">
        <v>185089</v>
      </c>
      <c r="E26" s="96">
        <v>182225</v>
      </c>
      <c r="F26" s="96">
        <v>173327</v>
      </c>
      <c r="G26" s="96">
        <v>177435</v>
      </c>
      <c r="H26" s="96">
        <v>176158.35334900001</v>
      </c>
      <c r="I26" s="96">
        <v>171585</v>
      </c>
      <c r="J26" s="96">
        <v>167162</v>
      </c>
      <c r="K26" s="96">
        <v>160744</v>
      </c>
      <c r="L26" s="97">
        <v>162349</v>
      </c>
      <c r="M26" s="88"/>
      <c r="N26" s="183">
        <v>0.20300000000000001</v>
      </c>
      <c r="O26" s="88"/>
      <c r="P26" s="95">
        <v>8930.64665099999</v>
      </c>
      <c r="Q26" s="186">
        <v>5.0696696927603799E-2</v>
      </c>
      <c r="R26" s="8"/>
    </row>
    <row r="27" spans="1:18" ht="16.7" customHeight="1">
      <c r="A27" s="163"/>
      <c r="B27" s="197" t="s">
        <v>618</v>
      </c>
      <c r="C27" s="164">
        <v>9</v>
      </c>
      <c r="D27" s="85">
        <v>173323</v>
      </c>
      <c r="E27" s="86">
        <v>170166</v>
      </c>
      <c r="F27" s="86">
        <v>169298</v>
      </c>
      <c r="G27" s="86">
        <v>164432</v>
      </c>
      <c r="H27" s="86">
        <v>156905</v>
      </c>
      <c r="I27" s="86">
        <v>153192</v>
      </c>
      <c r="J27" s="86">
        <v>148509</v>
      </c>
      <c r="K27" s="86">
        <v>148742</v>
      </c>
      <c r="L27" s="87">
        <v>146175</v>
      </c>
      <c r="M27" s="88"/>
      <c r="N27" s="202">
        <v>0.191</v>
      </c>
      <c r="O27" s="88"/>
      <c r="P27" s="85">
        <v>16418</v>
      </c>
      <c r="Q27" s="205">
        <v>0.1046365635257</v>
      </c>
      <c r="R27" s="8"/>
    </row>
    <row r="28" spans="1:18" ht="16.7" customHeight="1">
      <c r="A28" s="767" t="s">
        <v>745</v>
      </c>
      <c r="B28" s="764"/>
      <c r="C28" s="344">
        <v>10</v>
      </c>
      <c r="D28" s="381">
        <v>362770</v>
      </c>
      <c r="E28" s="382">
        <v>356264</v>
      </c>
      <c r="F28" s="382">
        <v>346762</v>
      </c>
      <c r="G28" s="382">
        <v>346376</v>
      </c>
      <c r="H28" s="382">
        <v>338567.99511199998</v>
      </c>
      <c r="I28" s="382">
        <v>329791</v>
      </c>
      <c r="J28" s="382">
        <v>320233</v>
      </c>
      <c r="K28" s="382">
        <v>314448</v>
      </c>
      <c r="L28" s="383">
        <v>312727</v>
      </c>
      <c r="M28" s="88"/>
      <c r="N28" s="609">
        <v>0.39900000000000002</v>
      </c>
      <c r="O28" s="88"/>
      <c r="P28" s="381">
        <v>24202.004887999999</v>
      </c>
      <c r="Q28" s="558">
        <v>7.1483439774021995E-2</v>
      </c>
      <c r="R28" s="8"/>
    </row>
    <row r="29" spans="1:18" ht="16.7" customHeight="1">
      <c r="A29" s="38"/>
      <c r="B29" s="40"/>
      <c r="C29" s="432"/>
      <c r="D29" s="62"/>
      <c r="E29" s="114"/>
      <c r="F29" s="114"/>
      <c r="G29" s="114"/>
      <c r="H29" s="114"/>
      <c r="I29" s="114"/>
      <c r="J29" s="114"/>
      <c r="K29" s="114"/>
      <c r="L29" s="424"/>
      <c r="M29" s="88"/>
      <c r="N29" s="354"/>
      <c r="O29" s="88"/>
      <c r="P29" s="437"/>
      <c r="Q29" s="438"/>
      <c r="R29" s="8"/>
    </row>
    <row r="30" spans="1:18" ht="16.7" customHeight="1">
      <c r="A30" s="740" t="s">
        <v>1067</v>
      </c>
      <c r="B30" s="703"/>
      <c r="D30" s="279"/>
      <c r="M30" s="88"/>
      <c r="N30" s="88"/>
      <c r="O30" s="88"/>
      <c r="P30" s="279"/>
      <c r="R30" s="8"/>
    </row>
    <row r="31" spans="1:18" ht="16.7" customHeight="1">
      <c r="A31" s="161"/>
      <c r="B31" s="115" t="s">
        <v>617</v>
      </c>
      <c r="C31" s="162">
        <v>11</v>
      </c>
      <c r="D31" s="95">
        <v>25229</v>
      </c>
      <c r="E31" s="96">
        <v>25870</v>
      </c>
      <c r="F31" s="96">
        <v>28653</v>
      </c>
      <c r="G31" s="96">
        <v>25106</v>
      </c>
      <c r="H31" s="96">
        <v>25396</v>
      </c>
      <c r="I31" s="96">
        <v>21539</v>
      </c>
      <c r="J31" s="96">
        <v>22039</v>
      </c>
      <c r="K31" s="96">
        <v>20011</v>
      </c>
      <c r="L31" s="97">
        <v>22408</v>
      </c>
      <c r="M31" s="88"/>
      <c r="N31" s="183">
        <v>2.8000000000000001E-2</v>
      </c>
      <c r="O31" s="88"/>
      <c r="P31" s="95">
        <v>-167</v>
      </c>
      <c r="Q31" s="186">
        <v>-6.5758387147582297E-3</v>
      </c>
      <c r="R31" s="8"/>
    </row>
    <row r="32" spans="1:18" ht="16.7" customHeight="1">
      <c r="A32" s="161"/>
      <c r="B32" s="115" t="s">
        <v>606</v>
      </c>
      <c r="C32" s="162">
        <v>12</v>
      </c>
      <c r="D32" s="95">
        <v>389581</v>
      </c>
      <c r="E32" s="96">
        <v>371263</v>
      </c>
      <c r="F32" s="96">
        <v>368606</v>
      </c>
      <c r="G32" s="96">
        <v>330972</v>
      </c>
      <c r="H32" s="96">
        <v>319672.852678</v>
      </c>
      <c r="I32" s="96">
        <v>302896</v>
      </c>
      <c r="J32" s="96">
        <v>297007</v>
      </c>
      <c r="K32" s="96">
        <v>297634</v>
      </c>
      <c r="L32" s="97">
        <v>279899</v>
      </c>
      <c r="M32" s="88"/>
      <c r="N32" s="183">
        <v>0.42799999999999999</v>
      </c>
      <c r="O32" s="88"/>
      <c r="P32" s="95">
        <v>69908.147322000004</v>
      </c>
      <c r="Q32" s="186">
        <v>0.21868653135966201</v>
      </c>
      <c r="R32" s="8"/>
    </row>
    <row r="33" spans="1:18" ht="16.7" customHeight="1">
      <c r="A33" s="163"/>
      <c r="B33" s="197" t="s">
        <v>618</v>
      </c>
      <c r="C33" s="164">
        <v>13</v>
      </c>
      <c r="D33" s="85">
        <v>132096</v>
      </c>
      <c r="E33" s="86">
        <v>130172</v>
      </c>
      <c r="F33" s="86">
        <v>131422</v>
      </c>
      <c r="G33" s="86">
        <v>84922</v>
      </c>
      <c r="H33" s="86">
        <v>85841</v>
      </c>
      <c r="I33" s="86">
        <v>75159</v>
      </c>
      <c r="J33" s="86">
        <v>74435</v>
      </c>
      <c r="K33" s="86">
        <v>72856</v>
      </c>
      <c r="L33" s="87">
        <v>70597</v>
      </c>
      <c r="M33" s="88"/>
      <c r="N33" s="202">
        <v>0.14499999999999999</v>
      </c>
      <c r="O33" s="88"/>
      <c r="P33" s="85">
        <v>46255</v>
      </c>
      <c r="Q33" s="205">
        <v>0.53884507403222204</v>
      </c>
      <c r="R33" s="8"/>
    </row>
    <row r="34" spans="1:18" ht="16.7" customHeight="1">
      <c r="A34" s="767" t="s">
        <v>745</v>
      </c>
      <c r="B34" s="764"/>
      <c r="C34" s="344">
        <v>14</v>
      </c>
      <c r="D34" s="381">
        <v>546906</v>
      </c>
      <c r="E34" s="382">
        <v>527305</v>
      </c>
      <c r="F34" s="382">
        <v>528681</v>
      </c>
      <c r="G34" s="382">
        <v>441000</v>
      </c>
      <c r="H34" s="382">
        <v>430910.00305499998</v>
      </c>
      <c r="I34" s="382">
        <v>399594</v>
      </c>
      <c r="J34" s="382">
        <v>393481</v>
      </c>
      <c r="K34" s="382">
        <v>390501</v>
      </c>
      <c r="L34" s="383">
        <v>372904</v>
      </c>
      <c r="M34" s="88"/>
      <c r="N34" s="609">
        <v>0.60099999999999998</v>
      </c>
      <c r="O34" s="88"/>
      <c r="P34" s="381">
        <v>115995.99694500001</v>
      </c>
      <c r="Q34" s="558">
        <v>0.26918845262961899</v>
      </c>
      <c r="R34" s="8"/>
    </row>
    <row r="35" spans="1:18" ht="16.7" customHeight="1">
      <c r="A35" s="767" t="s">
        <v>1068</v>
      </c>
      <c r="B35" s="764"/>
      <c r="C35" s="344">
        <v>15</v>
      </c>
      <c r="D35" s="381">
        <v>909676</v>
      </c>
      <c r="E35" s="382">
        <v>883569</v>
      </c>
      <c r="F35" s="382">
        <v>875443</v>
      </c>
      <c r="G35" s="382">
        <v>787376</v>
      </c>
      <c r="H35" s="382">
        <v>769478</v>
      </c>
      <c r="I35" s="382">
        <v>729385</v>
      </c>
      <c r="J35" s="382">
        <v>713714</v>
      </c>
      <c r="K35" s="382">
        <v>704949</v>
      </c>
      <c r="L35" s="383">
        <v>685631</v>
      </c>
      <c r="M35" s="88"/>
      <c r="N35" s="609">
        <v>1</v>
      </c>
      <c r="O35" s="88"/>
      <c r="P35" s="381">
        <v>140198</v>
      </c>
      <c r="Q35" s="558">
        <v>0.18219884129240899</v>
      </c>
      <c r="R35" s="8"/>
    </row>
    <row r="36" spans="1:18" ht="16.7" customHeight="1">
      <c r="A36" s="767" t="s">
        <v>1069</v>
      </c>
      <c r="B36" s="764"/>
      <c r="C36" s="344">
        <v>16</v>
      </c>
      <c r="D36" s="381">
        <v>654407</v>
      </c>
      <c r="E36" s="382">
        <v>629798</v>
      </c>
      <c r="F36" s="382">
        <v>628475</v>
      </c>
      <c r="G36" s="382">
        <v>545073</v>
      </c>
      <c r="H36" s="382">
        <v>544418</v>
      </c>
      <c r="I36" s="382">
        <v>521622</v>
      </c>
      <c r="J36" s="382">
        <v>512335</v>
      </c>
      <c r="K36" s="382">
        <v>504842</v>
      </c>
      <c r="L36" s="383">
        <v>498858</v>
      </c>
      <c r="M36" s="279"/>
      <c r="N36" s="6"/>
      <c r="P36" s="6"/>
      <c r="Q36" s="6"/>
    </row>
    <row r="37" spans="1:18" ht="16.7" customHeight="1">
      <c r="A37" s="728" t="s">
        <v>1070</v>
      </c>
      <c r="B37" s="728"/>
      <c r="C37" s="728"/>
      <c r="D37" s="728"/>
      <c r="E37" s="728"/>
      <c r="F37" s="728"/>
      <c r="G37" s="728"/>
      <c r="H37" s="728"/>
      <c r="I37" s="728"/>
      <c r="J37" s="728"/>
      <c r="K37" s="728"/>
      <c r="L37" s="728"/>
    </row>
    <row r="38" spans="1:18" ht="16.7" customHeight="1"/>
    <row r="39" spans="1:18" ht="16.7" customHeight="1"/>
    <row r="40" spans="1:18" ht="16.7" customHeight="1"/>
    <row r="41" spans="1:18" ht="16.7" customHeight="1"/>
    <row r="42" spans="1:18" ht="19.899999999999999" customHeight="1"/>
    <row r="43" spans="1:18" ht="19.899999999999999" customHeight="1"/>
    <row r="44" spans="1:18" ht="19.899999999999999" customHeight="1"/>
    <row r="45" spans="1:18" ht="19.899999999999999"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9.899999999999999" customHeight="1"/>
    <row r="66" ht="19.899999999999999" customHeight="1"/>
    <row r="67" ht="19.899999999999999" customHeight="1"/>
    <row r="68" ht="19.899999999999999"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sheetData>
  <mergeCells count="19">
    <mergeCell ref="P22:Q22"/>
    <mergeCell ref="P21:Q21"/>
    <mergeCell ref="A37:L37"/>
    <mergeCell ref="A34:B34"/>
    <mergeCell ref="A35:B35"/>
    <mergeCell ref="A36:B36"/>
    <mergeCell ref="A20:B20"/>
    <mergeCell ref="A22:B22"/>
    <mergeCell ref="A24:B24"/>
    <mergeCell ref="A28:B28"/>
    <mergeCell ref="A30:B30"/>
    <mergeCell ref="A3:H3"/>
    <mergeCell ref="A5:B5"/>
    <mergeCell ref="J1:L2"/>
    <mergeCell ref="A14:Q14"/>
    <mergeCell ref="A15:Q15"/>
    <mergeCell ref="A10:B10"/>
    <mergeCell ref="A12:B12"/>
    <mergeCell ref="A13:B13"/>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October 31, 2023 Supplementary Financial Information&amp;R&amp;14Page 37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66"/>
  <sheetViews>
    <sheetView showRuler="0" zoomScale="75" zoomScaleNormal="75" workbookViewId="0"/>
  </sheetViews>
  <sheetFormatPr defaultColWidth="13.28515625" defaultRowHeight="12.75"/>
  <cols>
    <col min="1" max="1" width="92.85546875" customWidth="1"/>
    <col min="2" max="2" width="6.140625" customWidth="1"/>
    <col min="3" max="11" width="16.28515625" customWidth="1"/>
    <col min="12" max="12" width="1.85546875" customWidth="1"/>
    <col min="13" max="13" width="16.28515625" customWidth="1"/>
    <col min="14" max="14" width="16.28515625" hidden="1" customWidth="1"/>
    <col min="15" max="16" width="16.28515625" customWidth="1"/>
  </cols>
  <sheetData>
    <row r="1" spans="1:17" ht="23.25" customHeight="1">
      <c r="A1" s="48" t="s">
        <v>154</v>
      </c>
      <c r="B1" s="116"/>
      <c r="C1" s="117"/>
      <c r="D1" s="117"/>
      <c r="E1" s="117"/>
      <c r="F1" s="117"/>
      <c r="G1" s="117"/>
      <c r="H1" s="117"/>
      <c r="I1" s="117"/>
      <c r="J1" s="117"/>
      <c r="K1" s="117"/>
      <c r="L1" s="117"/>
      <c r="M1" s="723"/>
      <c r="N1" s="723"/>
      <c r="O1" s="723"/>
      <c r="P1" s="724"/>
      <c r="Q1" s="8"/>
    </row>
    <row r="2" spans="1:17" ht="29.1" customHeight="1">
      <c r="A2" s="49"/>
      <c r="B2" s="118"/>
      <c r="C2" s="119"/>
      <c r="D2" s="120"/>
      <c r="E2" s="121"/>
      <c r="F2" s="12"/>
      <c r="G2" s="12"/>
      <c r="H2" s="12"/>
      <c r="I2" s="12"/>
      <c r="J2" s="12"/>
      <c r="K2" s="12"/>
      <c r="L2" s="122"/>
      <c r="M2" s="725"/>
      <c r="N2" s="726"/>
      <c r="O2" s="726"/>
      <c r="P2" s="727"/>
      <c r="Q2" s="8"/>
    </row>
    <row r="3" spans="1:17" ht="15" customHeight="1">
      <c r="A3" s="49" t="s">
        <v>155</v>
      </c>
      <c r="B3" s="118"/>
      <c r="C3" s="12"/>
      <c r="D3" s="12"/>
      <c r="E3" s="12"/>
      <c r="F3" s="12"/>
      <c r="G3" s="12"/>
      <c r="H3" s="12"/>
      <c r="I3" s="12"/>
      <c r="J3" s="12"/>
      <c r="K3" s="118"/>
      <c r="L3" s="122"/>
      <c r="M3" s="125"/>
      <c r="N3" s="126"/>
      <c r="O3" s="126"/>
      <c r="P3" s="127"/>
      <c r="Q3" s="8"/>
    </row>
    <row r="4" spans="1:17" ht="15" customHeight="1">
      <c r="A4" s="49"/>
      <c r="B4" s="50" t="s">
        <v>156</v>
      </c>
      <c r="C4" s="51" t="s">
        <v>157</v>
      </c>
      <c r="D4" s="51">
        <v>2023</v>
      </c>
      <c r="E4" s="51">
        <v>2023</v>
      </c>
      <c r="F4" s="51">
        <v>2023</v>
      </c>
      <c r="G4" s="51">
        <v>2022</v>
      </c>
      <c r="H4" s="51">
        <v>2022</v>
      </c>
      <c r="I4" s="51">
        <v>2022</v>
      </c>
      <c r="J4" s="51">
        <v>2022</v>
      </c>
      <c r="K4" s="51">
        <v>2021</v>
      </c>
      <c r="L4" s="12"/>
      <c r="M4" s="52" t="s">
        <v>158</v>
      </c>
      <c r="N4" s="53" t="s">
        <v>159</v>
      </c>
      <c r="O4" s="54" t="s">
        <v>158</v>
      </c>
      <c r="P4" s="55" t="s">
        <v>158</v>
      </c>
      <c r="Q4" s="8"/>
    </row>
    <row r="5" spans="1:17" ht="15" customHeight="1">
      <c r="A5" s="56" t="s">
        <v>160</v>
      </c>
      <c r="B5" s="57" t="s">
        <v>161</v>
      </c>
      <c r="C5" s="58" t="s">
        <v>162</v>
      </c>
      <c r="D5" s="58" t="s">
        <v>163</v>
      </c>
      <c r="E5" s="58" t="s">
        <v>164</v>
      </c>
      <c r="F5" s="58" t="s">
        <v>165</v>
      </c>
      <c r="G5" s="58" t="s">
        <v>162</v>
      </c>
      <c r="H5" s="58" t="s">
        <v>163</v>
      </c>
      <c r="I5" s="58" t="s">
        <v>164</v>
      </c>
      <c r="J5" s="58" t="s">
        <v>165</v>
      </c>
      <c r="K5" s="58" t="s">
        <v>162</v>
      </c>
      <c r="L5" s="12"/>
      <c r="M5" s="51" t="s">
        <v>157</v>
      </c>
      <c r="N5" s="51" t="s">
        <v>166</v>
      </c>
      <c r="O5" s="59" t="s">
        <v>166</v>
      </c>
      <c r="P5" s="60" t="s">
        <v>167</v>
      </c>
      <c r="Q5" s="8"/>
    </row>
    <row r="6" spans="1:17" ht="15" customHeight="1">
      <c r="A6" s="61" t="s">
        <v>168</v>
      </c>
      <c r="B6" s="128"/>
      <c r="C6" s="129"/>
      <c r="D6" s="129"/>
      <c r="E6" s="129"/>
      <c r="F6" s="129"/>
      <c r="G6" s="129"/>
      <c r="H6" s="129"/>
      <c r="I6" s="129"/>
      <c r="J6" s="129"/>
      <c r="K6" s="129"/>
    </row>
    <row r="7" spans="1:17" ht="15" customHeight="1">
      <c r="A7" s="62" t="s">
        <v>169</v>
      </c>
      <c r="B7" s="63">
        <v>1</v>
      </c>
      <c r="C7" s="64">
        <v>8360</v>
      </c>
      <c r="D7" s="65">
        <v>7929</v>
      </c>
      <c r="E7" s="66">
        <v>8440</v>
      </c>
      <c r="F7" s="66">
        <v>6470</v>
      </c>
      <c r="G7" s="66">
        <v>10570</v>
      </c>
      <c r="H7" s="66">
        <v>6099</v>
      </c>
      <c r="I7" s="66">
        <v>9318</v>
      </c>
      <c r="J7" s="66">
        <v>7723</v>
      </c>
      <c r="K7" s="67">
        <v>6573</v>
      </c>
      <c r="L7" s="91"/>
      <c r="M7" s="68">
        <v>31199</v>
      </c>
      <c r="N7" s="66">
        <v>33710</v>
      </c>
      <c r="O7" s="66">
        <v>33710</v>
      </c>
      <c r="P7" s="69">
        <v>27186</v>
      </c>
      <c r="Q7" s="8"/>
    </row>
    <row r="8" spans="1:17" ht="15" customHeight="1">
      <c r="A8" s="43" t="s">
        <v>170</v>
      </c>
      <c r="B8" s="70">
        <v>2</v>
      </c>
      <c r="C8" s="71">
        <v>-151</v>
      </c>
      <c r="D8" s="72">
        <v>-4</v>
      </c>
      <c r="E8" s="73">
        <v>-591</v>
      </c>
      <c r="F8" s="73">
        <v>-1193</v>
      </c>
      <c r="G8" s="73">
        <v>369</v>
      </c>
      <c r="H8" s="73">
        <v>-413</v>
      </c>
      <c r="I8" s="73">
        <v>808</v>
      </c>
      <c r="J8" s="73">
        <v>-81</v>
      </c>
      <c r="K8" s="74">
        <v>-97</v>
      </c>
      <c r="L8" s="91"/>
      <c r="M8" s="72">
        <v>-1939</v>
      </c>
      <c r="N8" s="73">
        <v>683</v>
      </c>
      <c r="O8" s="73">
        <v>683</v>
      </c>
      <c r="P8" s="74">
        <v>-1399</v>
      </c>
      <c r="Q8" s="8"/>
    </row>
    <row r="9" spans="1:17" ht="15" customHeight="1">
      <c r="A9" s="62" t="s">
        <v>171</v>
      </c>
      <c r="B9" s="63">
        <v>3</v>
      </c>
      <c r="C9" s="64">
        <v>8209</v>
      </c>
      <c r="D9" s="68">
        <v>7925</v>
      </c>
      <c r="E9" s="66">
        <v>7849</v>
      </c>
      <c r="F9" s="66">
        <v>5277</v>
      </c>
      <c r="G9" s="66">
        <v>10939</v>
      </c>
      <c r="H9" s="66">
        <v>5686</v>
      </c>
      <c r="I9" s="66">
        <v>10126</v>
      </c>
      <c r="J9" s="66">
        <v>7642</v>
      </c>
      <c r="K9" s="69">
        <v>6476</v>
      </c>
      <c r="L9" s="91"/>
      <c r="M9" s="68">
        <v>29260</v>
      </c>
      <c r="N9" s="66">
        <v>34393</v>
      </c>
      <c r="O9" s="66">
        <v>34393</v>
      </c>
      <c r="P9" s="69">
        <v>25787</v>
      </c>
      <c r="Q9" s="8"/>
    </row>
    <row r="10" spans="1:17" ht="15" customHeight="1">
      <c r="A10" s="41" t="s">
        <v>172</v>
      </c>
      <c r="B10" s="75">
        <v>4</v>
      </c>
      <c r="C10" s="76">
        <v>-446</v>
      </c>
      <c r="D10" s="77">
        <v>-492</v>
      </c>
      <c r="E10" s="78">
        <v>-1023</v>
      </c>
      <c r="F10" s="78">
        <v>-217</v>
      </c>
      <c r="G10" s="78">
        <v>-226</v>
      </c>
      <c r="H10" s="78">
        <v>-136</v>
      </c>
      <c r="I10" s="78">
        <v>-50</v>
      </c>
      <c r="J10" s="78">
        <v>99</v>
      </c>
      <c r="K10" s="79">
        <v>126</v>
      </c>
      <c r="L10" s="91"/>
      <c r="M10" s="77">
        <v>-2178</v>
      </c>
      <c r="N10" s="78">
        <v>-313</v>
      </c>
      <c r="O10" s="78">
        <v>-313</v>
      </c>
      <c r="P10" s="79">
        <v>-20</v>
      </c>
      <c r="Q10" s="8"/>
    </row>
    <row r="11" spans="1:17" ht="15" customHeight="1">
      <c r="A11" s="43" t="s">
        <v>173</v>
      </c>
      <c r="B11" s="70">
        <v>5</v>
      </c>
      <c r="C11" s="71">
        <v>-5700</v>
      </c>
      <c r="D11" s="72">
        <v>-5594</v>
      </c>
      <c r="E11" s="73">
        <v>-5522</v>
      </c>
      <c r="F11" s="73">
        <v>-4403</v>
      </c>
      <c r="G11" s="73">
        <v>-4776</v>
      </c>
      <c r="H11" s="73">
        <v>-3859</v>
      </c>
      <c r="I11" s="73">
        <v>-3713</v>
      </c>
      <c r="J11" s="73">
        <v>-3846</v>
      </c>
      <c r="K11" s="74">
        <v>-3803</v>
      </c>
      <c r="L11" s="91"/>
      <c r="M11" s="72">
        <v>-21219</v>
      </c>
      <c r="N11" s="73">
        <v>-16194</v>
      </c>
      <c r="O11" s="73">
        <v>-16194</v>
      </c>
      <c r="P11" s="74">
        <v>-15509</v>
      </c>
      <c r="Q11" s="8"/>
    </row>
    <row r="12" spans="1:17" ht="15" customHeight="1">
      <c r="A12" s="62" t="s">
        <v>174</v>
      </c>
      <c r="B12" s="63">
        <v>6</v>
      </c>
      <c r="C12" s="64">
        <v>2063</v>
      </c>
      <c r="D12" s="68">
        <v>1839</v>
      </c>
      <c r="E12" s="66">
        <v>1304</v>
      </c>
      <c r="F12" s="66">
        <v>657</v>
      </c>
      <c r="G12" s="66">
        <v>5937</v>
      </c>
      <c r="H12" s="66">
        <v>1691</v>
      </c>
      <c r="I12" s="66">
        <v>6363</v>
      </c>
      <c r="J12" s="66">
        <v>3895</v>
      </c>
      <c r="K12" s="69">
        <v>2799</v>
      </c>
      <c r="L12" s="91"/>
      <c r="M12" s="68">
        <v>5863</v>
      </c>
      <c r="N12" s="66">
        <v>17886</v>
      </c>
      <c r="O12" s="66">
        <v>17886</v>
      </c>
      <c r="P12" s="69">
        <v>10258</v>
      </c>
      <c r="Q12" s="8"/>
    </row>
    <row r="13" spans="1:17" ht="15" customHeight="1">
      <c r="A13" s="43" t="s">
        <v>175</v>
      </c>
      <c r="B13" s="70">
        <v>7</v>
      </c>
      <c r="C13" s="71">
        <v>-446</v>
      </c>
      <c r="D13" s="72">
        <v>-385</v>
      </c>
      <c r="E13" s="73">
        <v>-245</v>
      </c>
      <c r="F13" s="73">
        <v>-410</v>
      </c>
      <c r="G13" s="73">
        <v>-1454</v>
      </c>
      <c r="H13" s="73">
        <v>-326</v>
      </c>
      <c r="I13" s="73">
        <v>-1607</v>
      </c>
      <c r="J13" s="73">
        <v>-962</v>
      </c>
      <c r="K13" s="74">
        <v>-640</v>
      </c>
      <c r="L13" s="91"/>
      <c r="M13" s="72">
        <v>-1486</v>
      </c>
      <c r="N13" s="73">
        <v>-4349</v>
      </c>
      <c r="O13" s="73">
        <v>-4349</v>
      </c>
      <c r="P13" s="74">
        <v>-2504</v>
      </c>
      <c r="Q13" s="8"/>
    </row>
    <row r="14" spans="1:17" ht="15" customHeight="1">
      <c r="A14" s="62" t="s">
        <v>176</v>
      </c>
      <c r="B14" s="63">
        <v>8</v>
      </c>
      <c r="C14" s="64">
        <v>1617</v>
      </c>
      <c r="D14" s="65">
        <v>1454</v>
      </c>
      <c r="E14" s="66">
        <v>1059</v>
      </c>
      <c r="F14" s="66">
        <v>247</v>
      </c>
      <c r="G14" s="66">
        <v>4483</v>
      </c>
      <c r="H14" s="66">
        <v>1365</v>
      </c>
      <c r="I14" s="66">
        <v>4756</v>
      </c>
      <c r="J14" s="66">
        <v>2933</v>
      </c>
      <c r="K14" s="69">
        <v>2159</v>
      </c>
      <c r="L14" s="91"/>
      <c r="M14" s="68">
        <v>4377</v>
      </c>
      <c r="N14" s="66">
        <v>13537</v>
      </c>
      <c r="O14" s="66">
        <v>13537</v>
      </c>
      <c r="P14" s="69">
        <v>7754</v>
      </c>
      <c r="Q14" s="8"/>
    </row>
    <row r="15" spans="1:17" ht="15" customHeight="1">
      <c r="A15" s="41" t="s">
        <v>177</v>
      </c>
      <c r="B15" s="75">
        <v>9</v>
      </c>
      <c r="C15" s="80">
        <v>2.0639147180631698</v>
      </c>
      <c r="D15" s="81">
        <v>1.9690679297917</v>
      </c>
      <c r="E15" s="82">
        <v>1.30465265354982</v>
      </c>
      <c r="F15" s="82">
        <v>0.30076731022633402</v>
      </c>
      <c r="G15" s="82">
        <v>6.5052782080933902</v>
      </c>
      <c r="H15" s="82">
        <v>1.9517887281117501</v>
      </c>
      <c r="I15" s="82">
        <v>7.1273151783061701</v>
      </c>
      <c r="J15" s="82">
        <v>4.4250723804541003</v>
      </c>
      <c r="K15" s="83">
        <v>3.2297667154316598</v>
      </c>
      <c r="L15" s="91"/>
      <c r="M15" s="81">
        <v>5.6787706532896101</v>
      </c>
      <c r="N15" s="82">
        <v>19.988002889642001</v>
      </c>
      <c r="O15" s="82">
        <v>19.988002889642001</v>
      </c>
      <c r="P15" s="83">
        <v>11.577020145998899</v>
      </c>
      <c r="Q15" s="8"/>
    </row>
    <row r="16" spans="1:17" ht="15" customHeight="1">
      <c r="A16" s="42" t="s">
        <v>178</v>
      </c>
      <c r="C16" s="130"/>
      <c r="D16" s="41"/>
      <c r="L16" s="130"/>
      <c r="M16" s="41"/>
      <c r="Q16" s="8"/>
    </row>
    <row r="17" spans="1:17" ht="15" customHeight="1">
      <c r="A17" s="41" t="s">
        <v>179</v>
      </c>
      <c r="B17" s="75">
        <v>10</v>
      </c>
      <c r="C17" s="76">
        <v>0</v>
      </c>
      <c r="D17" s="77">
        <v>0</v>
      </c>
      <c r="E17" s="78">
        <v>0</v>
      </c>
      <c r="F17" s="78">
        <v>0</v>
      </c>
      <c r="G17" s="78">
        <v>0</v>
      </c>
      <c r="H17" s="78">
        <v>0</v>
      </c>
      <c r="I17" s="78">
        <v>8</v>
      </c>
      <c r="J17" s="78">
        <v>-29</v>
      </c>
      <c r="K17" s="79">
        <v>0</v>
      </c>
      <c r="L17" s="91"/>
      <c r="M17" s="77">
        <v>0</v>
      </c>
      <c r="N17" s="78">
        <v>-21</v>
      </c>
      <c r="O17" s="78">
        <v>-21</v>
      </c>
      <c r="P17" s="79">
        <v>29</v>
      </c>
      <c r="Q17" s="8"/>
    </row>
    <row r="18" spans="1:17" ht="15" customHeight="1">
      <c r="A18" s="41" t="s">
        <v>180</v>
      </c>
      <c r="B18" s="75">
        <v>11</v>
      </c>
      <c r="C18" s="76">
        <v>0</v>
      </c>
      <c r="D18" s="77">
        <v>0</v>
      </c>
      <c r="E18" s="78">
        <v>0</v>
      </c>
      <c r="F18" s="78">
        <v>-2011</v>
      </c>
      <c r="G18" s="78">
        <v>4541</v>
      </c>
      <c r="H18" s="78">
        <v>-945</v>
      </c>
      <c r="I18" s="78">
        <v>3555</v>
      </c>
      <c r="J18" s="78">
        <v>562</v>
      </c>
      <c r="K18" s="79">
        <v>0</v>
      </c>
      <c r="L18" s="91"/>
      <c r="M18" s="77">
        <v>-2011</v>
      </c>
      <c r="N18" s="78">
        <v>7713</v>
      </c>
      <c r="O18" s="78">
        <v>7713</v>
      </c>
      <c r="P18" s="79">
        <v>0</v>
      </c>
      <c r="Q18" s="8"/>
    </row>
    <row r="19" spans="1:17" ht="15" customHeight="1">
      <c r="A19" s="41" t="s">
        <v>181</v>
      </c>
      <c r="B19" s="75">
        <v>12</v>
      </c>
      <c r="C19" s="76">
        <v>0</v>
      </c>
      <c r="D19" s="77">
        <v>0</v>
      </c>
      <c r="E19" s="78">
        <v>0</v>
      </c>
      <c r="F19" s="78">
        <v>-383</v>
      </c>
      <c r="G19" s="78">
        <v>-157</v>
      </c>
      <c r="H19" s="78">
        <v>38</v>
      </c>
      <c r="I19" s="78">
        <v>122</v>
      </c>
      <c r="J19" s="78">
        <v>45</v>
      </c>
      <c r="K19" s="79">
        <v>0</v>
      </c>
      <c r="L19" s="91"/>
      <c r="M19" s="77">
        <v>-383</v>
      </c>
      <c r="N19" s="78">
        <v>48</v>
      </c>
      <c r="O19" s="78">
        <v>48</v>
      </c>
      <c r="P19" s="79">
        <v>0</v>
      </c>
      <c r="Q19" s="8"/>
    </row>
    <row r="20" spans="1:17" ht="15" customHeight="1">
      <c r="A20" s="41" t="s">
        <v>182</v>
      </c>
      <c r="B20" s="75">
        <v>13</v>
      </c>
      <c r="C20" s="76">
        <v>0</v>
      </c>
      <c r="D20" s="77">
        <v>0</v>
      </c>
      <c r="E20" s="78">
        <v>0</v>
      </c>
      <c r="F20" s="78">
        <v>-1628</v>
      </c>
      <c r="G20" s="78">
        <v>4698</v>
      </c>
      <c r="H20" s="78">
        <v>-983</v>
      </c>
      <c r="I20" s="78">
        <v>3433</v>
      </c>
      <c r="J20" s="78">
        <v>517</v>
      </c>
      <c r="K20" s="79">
        <v>0</v>
      </c>
      <c r="L20" s="91"/>
      <c r="M20" s="77">
        <v>-1628</v>
      </c>
      <c r="N20" s="78">
        <v>7665</v>
      </c>
      <c r="O20" s="78">
        <v>7665</v>
      </c>
      <c r="P20" s="79">
        <v>0</v>
      </c>
      <c r="Q20" s="8"/>
    </row>
    <row r="21" spans="1:17" ht="15" customHeight="1">
      <c r="A21" s="41" t="s">
        <v>183</v>
      </c>
      <c r="B21" s="75">
        <v>14</v>
      </c>
      <c r="C21" s="76">
        <v>-14</v>
      </c>
      <c r="D21" s="77">
        <v>-3</v>
      </c>
      <c r="E21" s="78">
        <v>-7</v>
      </c>
      <c r="F21" s="78">
        <v>-6</v>
      </c>
      <c r="G21" s="78">
        <v>-515</v>
      </c>
      <c r="H21" s="78">
        <v>0</v>
      </c>
      <c r="I21" s="78">
        <v>0</v>
      </c>
      <c r="J21" s="78">
        <v>0</v>
      </c>
      <c r="K21" s="79">
        <v>0</v>
      </c>
      <c r="L21" s="91"/>
      <c r="M21" s="77">
        <v>-30</v>
      </c>
      <c r="N21" s="78">
        <v>-515</v>
      </c>
      <c r="O21" s="78">
        <v>-515</v>
      </c>
      <c r="P21" s="79">
        <v>0</v>
      </c>
      <c r="Q21" s="8"/>
    </row>
    <row r="22" spans="1:17" ht="15" customHeight="1">
      <c r="A22" s="43" t="s">
        <v>184</v>
      </c>
      <c r="B22" s="70">
        <v>15</v>
      </c>
      <c r="C22" s="84">
        <v>0</v>
      </c>
      <c r="D22" s="85">
        <v>-138</v>
      </c>
      <c r="E22" s="86">
        <v>0</v>
      </c>
      <c r="F22" s="86">
        <v>0</v>
      </c>
      <c r="G22" s="86">
        <v>0</v>
      </c>
      <c r="H22" s="86">
        <v>0</v>
      </c>
      <c r="I22" s="86">
        <v>0</v>
      </c>
      <c r="J22" s="86">
        <v>0</v>
      </c>
      <c r="K22" s="87">
        <v>0</v>
      </c>
      <c r="L22" s="88"/>
      <c r="M22" s="85">
        <v>-138</v>
      </c>
      <c r="N22" s="86">
        <v>0</v>
      </c>
      <c r="O22" s="86">
        <v>0</v>
      </c>
      <c r="P22" s="87">
        <v>0</v>
      </c>
      <c r="Q22" s="8"/>
    </row>
    <row r="23" spans="1:17" ht="15" customHeight="1">
      <c r="A23" s="62" t="s">
        <v>185</v>
      </c>
      <c r="B23" s="63">
        <v>16</v>
      </c>
      <c r="C23" s="64">
        <v>-14</v>
      </c>
      <c r="D23" s="68">
        <v>-141</v>
      </c>
      <c r="E23" s="66">
        <v>-7</v>
      </c>
      <c r="F23" s="66">
        <v>-2017</v>
      </c>
      <c r="G23" s="66">
        <v>4026</v>
      </c>
      <c r="H23" s="66">
        <v>-945</v>
      </c>
      <c r="I23" s="66">
        <v>3563</v>
      </c>
      <c r="J23" s="66">
        <v>533</v>
      </c>
      <c r="K23" s="69">
        <v>0</v>
      </c>
      <c r="L23" s="91"/>
      <c r="M23" s="68">
        <v>-2179</v>
      </c>
      <c r="N23" s="66">
        <v>7177</v>
      </c>
      <c r="O23" s="66">
        <v>7177</v>
      </c>
      <c r="P23" s="69">
        <v>29</v>
      </c>
      <c r="Q23" s="8"/>
    </row>
    <row r="24" spans="1:17" ht="15" customHeight="1">
      <c r="A24" s="89" t="s">
        <v>186</v>
      </c>
      <c r="B24" s="90"/>
      <c r="C24" s="131"/>
      <c r="D24" s="132"/>
      <c r="L24" s="91"/>
      <c r="M24" s="132"/>
      <c r="Q24" s="8"/>
    </row>
    <row r="25" spans="1:17" ht="15" customHeight="1">
      <c r="A25" s="62" t="s">
        <v>187</v>
      </c>
      <c r="B25" s="63">
        <v>17</v>
      </c>
      <c r="C25" s="64">
        <v>0</v>
      </c>
      <c r="D25" s="68">
        <v>0</v>
      </c>
      <c r="E25" s="66">
        <v>-705</v>
      </c>
      <c r="F25" s="66">
        <v>0</v>
      </c>
      <c r="G25" s="66">
        <v>0</v>
      </c>
      <c r="H25" s="66">
        <v>0</v>
      </c>
      <c r="I25" s="66">
        <v>0</v>
      </c>
      <c r="J25" s="66">
        <v>0</v>
      </c>
      <c r="K25" s="69">
        <v>0</v>
      </c>
      <c r="L25" s="91"/>
      <c r="M25" s="68">
        <v>-705</v>
      </c>
      <c r="N25" s="66">
        <v>0</v>
      </c>
      <c r="O25" s="66">
        <v>0</v>
      </c>
      <c r="P25" s="69">
        <v>0</v>
      </c>
      <c r="Q25" s="8"/>
    </row>
    <row r="26" spans="1:17" ht="15" customHeight="1">
      <c r="A26" s="42" t="s">
        <v>188</v>
      </c>
      <c r="C26" s="91"/>
      <c r="D26" s="133"/>
      <c r="L26" s="91"/>
      <c r="M26" s="133"/>
      <c r="Q26" s="8"/>
    </row>
    <row r="27" spans="1:17" ht="15" customHeight="1">
      <c r="A27" s="41" t="s">
        <v>189</v>
      </c>
      <c r="B27" s="75">
        <v>18</v>
      </c>
      <c r="C27" s="76">
        <v>-582</v>
      </c>
      <c r="D27" s="77">
        <v>-497</v>
      </c>
      <c r="E27" s="78">
        <v>-727</v>
      </c>
      <c r="F27" s="78">
        <v>-239</v>
      </c>
      <c r="G27" s="92">
        <v>-193</v>
      </c>
      <c r="H27" s="92">
        <v>-84</v>
      </c>
      <c r="I27" s="92">
        <v>-37</v>
      </c>
      <c r="J27" s="92">
        <v>-12</v>
      </c>
      <c r="K27" s="93">
        <v>-1</v>
      </c>
      <c r="L27" s="91"/>
      <c r="M27" s="77">
        <v>-2045</v>
      </c>
      <c r="N27" s="78">
        <v>-326</v>
      </c>
      <c r="O27" s="78">
        <v>-326</v>
      </c>
      <c r="P27" s="79">
        <v>-9</v>
      </c>
      <c r="Q27" s="8"/>
    </row>
    <row r="28" spans="1:17" ht="15" customHeight="1">
      <c r="A28" s="41" t="s">
        <v>190</v>
      </c>
      <c r="B28" s="75">
        <v>19</v>
      </c>
      <c r="C28" s="76">
        <v>-119</v>
      </c>
      <c r="D28" s="77">
        <v>-115</v>
      </c>
      <c r="E28" s="78">
        <v>-115</v>
      </c>
      <c r="F28" s="78">
        <v>-8</v>
      </c>
      <c r="G28" s="78">
        <v>-8</v>
      </c>
      <c r="H28" s="78">
        <v>-7</v>
      </c>
      <c r="I28" s="78">
        <v>-8</v>
      </c>
      <c r="J28" s="78">
        <v>-8</v>
      </c>
      <c r="K28" s="79">
        <v>-20</v>
      </c>
      <c r="L28" s="91"/>
      <c r="M28" s="77">
        <v>-357</v>
      </c>
      <c r="N28" s="78">
        <v>-31</v>
      </c>
      <c r="O28" s="78">
        <v>-31</v>
      </c>
      <c r="P28" s="79">
        <v>-88</v>
      </c>
      <c r="Q28" s="8"/>
    </row>
    <row r="29" spans="1:17" ht="15" customHeight="1">
      <c r="A29" s="41" t="s">
        <v>179</v>
      </c>
      <c r="B29" s="75">
        <v>20</v>
      </c>
      <c r="C29" s="76">
        <v>0</v>
      </c>
      <c r="D29" s="77">
        <v>0</v>
      </c>
      <c r="E29" s="78">
        <v>0</v>
      </c>
      <c r="F29" s="78">
        <v>0</v>
      </c>
      <c r="G29" s="78">
        <v>6</v>
      </c>
      <c r="H29" s="78">
        <v>-7</v>
      </c>
      <c r="I29" s="78">
        <v>-18</v>
      </c>
      <c r="J29" s="78">
        <v>3</v>
      </c>
      <c r="K29" s="79">
        <v>-62</v>
      </c>
      <c r="L29" s="91"/>
      <c r="M29" s="77">
        <v>0</v>
      </c>
      <c r="N29" s="78">
        <v>-16</v>
      </c>
      <c r="O29" s="78">
        <v>-16</v>
      </c>
      <c r="P29" s="79">
        <v>-886</v>
      </c>
      <c r="Q29" s="8"/>
    </row>
    <row r="30" spans="1:17" ht="15" customHeight="1">
      <c r="A30" s="41" t="s">
        <v>191</v>
      </c>
      <c r="B30" s="75">
        <v>21</v>
      </c>
      <c r="C30" s="94">
        <v>-2</v>
      </c>
      <c r="D30" s="95">
        <v>7</v>
      </c>
      <c r="E30" s="96">
        <v>0</v>
      </c>
      <c r="F30" s="96">
        <v>-2</v>
      </c>
      <c r="G30" s="96">
        <v>-627</v>
      </c>
      <c r="H30" s="96">
        <v>0</v>
      </c>
      <c r="I30" s="96">
        <v>0</v>
      </c>
      <c r="J30" s="96">
        <v>0</v>
      </c>
      <c r="K30" s="97">
        <v>0</v>
      </c>
      <c r="L30" s="88"/>
      <c r="M30" s="95">
        <v>3</v>
      </c>
      <c r="N30" s="96">
        <v>-627</v>
      </c>
      <c r="O30" s="96">
        <v>-627</v>
      </c>
      <c r="P30" s="97">
        <v>0</v>
      </c>
      <c r="Q30" s="8"/>
    </row>
    <row r="31" spans="1:17" ht="15" customHeight="1">
      <c r="A31" s="41" t="s">
        <v>192</v>
      </c>
      <c r="B31" s="75">
        <v>22</v>
      </c>
      <c r="C31" s="76">
        <v>0</v>
      </c>
      <c r="D31" s="77">
        <v>0</v>
      </c>
      <c r="E31" s="78">
        <v>0</v>
      </c>
      <c r="F31" s="78">
        <v>0</v>
      </c>
      <c r="G31" s="78">
        <v>0</v>
      </c>
      <c r="H31" s="78">
        <v>0</v>
      </c>
      <c r="I31" s="78">
        <v>0</v>
      </c>
      <c r="J31" s="78">
        <v>0</v>
      </c>
      <c r="K31" s="79">
        <v>0</v>
      </c>
      <c r="L31" s="91"/>
      <c r="M31" s="77">
        <v>0</v>
      </c>
      <c r="N31" s="78">
        <v>0</v>
      </c>
      <c r="O31" s="78">
        <v>0</v>
      </c>
      <c r="P31" s="79">
        <v>24</v>
      </c>
      <c r="Q31" s="8"/>
    </row>
    <row r="32" spans="1:17" ht="15" customHeight="1">
      <c r="A32" s="43" t="s">
        <v>184</v>
      </c>
      <c r="B32" s="70">
        <v>23</v>
      </c>
      <c r="C32" s="84">
        <v>0</v>
      </c>
      <c r="D32" s="85">
        <v>-22</v>
      </c>
      <c r="E32" s="86">
        <v>0</v>
      </c>
      <c r="F32" s="86">
        <v>0</v>
      </c>
      <c r="G32" s="86">
        <v>0</v>
      </c>
      <c r="H32" s="86">
        <v>0</v>
      </c>
      <c r="I32" s="86">
        <v>0</v>
      </c>
      <c r="J32" s="86">
        <v>0</v>
      </c>
      <c r="K32" s="87">
        <v>0</v>
      </c>
      <c r="L32" s="88"/>
      <c r="M32" s="85">
        <v>-22</v>
      </c>
      <c r="N32" s="86">
        <v>0</v>
      </c>
      <c r="O32" s="86">
        <v>0</v>
      </c>
      <c r="P32" s="87">
        <v>0</v>
      </c>
      <c r="Q32" s="8"/>
    </row>
    <row r="33" spans="1:26" ht="15" customHeight="1">
      <c r="A33" s="98" t="s">
        <v>193</v>
      </c>
      <c r="B33" s="99">
        <v>24</v>
      </c>
      <c r="C33" s="100">
        <v>-703</v>
      </c>
      <c r="D33" s="101">
        <v>-627</v>
      </c>
      <c r="E33" s="102">
        <v>-842</v>
      </c>
      <c r="F33" s="102">
        <v>-249</v>
      </c>
      <c r="G33" s="102">
        <v>-822</v>
      </c>
      <c r="H33" s="102">
        <v>-98</v>
      </c>
      <c r="I33" s="102">
        <v>-63</v>
      </c>
      <c r="J33" s="102">
        <v>-17</v>
      </c>
      <c r="K33" s="103">
        <v>-83</v>
      </c>
      <c r="L33" s="91"/>
      <c r="M33" s="101">
        <v>-2421</v>
      </c>
      <c r="N33" s="102">
        <v>-1000</v>
      </c>
      <c r="O33" s="102">
        <v>-1000</v>
      </c>
      <c r="P33" s="103">
        <v>-959</v>
      </c>
      <c r="Q33" s="8"/>
    </row>
    <row r="34" spans="1:26" ht="15" customHeight="1">
      <c r="A34" s="98" t="s">
        <v>194</v>
      </c>
      <c r="B34" s="99">
        <v>25</v>
      </c>
      <c r="C34" s="100">
        <v>-717</v>
      </c>
      <c r="D34" s="101">
        <v>-768</v>
      </c>
      <c r="E34" s="102">
        <v>-1554</v>
      </c>
      <c r="F34" s="102">
        <v>-2266</v>
      </c>
      <c r="G34" s="102">
        <v>3204</v>
      </c>
      <c r="H34" s="102">
        <v>-1043</v>
      </c>
      <c r="I34" s="102">
        <v>3500</v>
      </c>
      <c r="J34" s="102">
        <v>516</v>
      </c>
      <c r="K34" s="103">
        <v>-83</v>
      </c>
      <c r="L34" s="91"/>
      <c r="M34" s="101">
        <v>-5305</v>
      </c>
      <c r="N34" s="102">
        <v>6177</v>
      </c>
      <c r="O34" s="102">
        <v>6177</v>
      </c>
      <c r="P34" s="103">
        <v>-930</v>
      </c>
      <c r="Q34" s="8"/>
    </row>
    <row r="35" spans="1:26" ht="15" customHeight="1">
      <c r="A35" s="104" t="s">
        <v>195</v>
      </c>
      <c r="B35" s="134"/>
      <c r="C35" s="135"/>
      <c r="D35" s="136"/>
      <c r="E35" s="137"/>
      <c r="F35" s="137"/>
      <c r="G35" s="137"/>
      <c r="H35" s="137"/>
      <c r="I35" s="137"/>
      <c r="J35" s="137"/>
      <c r="K35" s="138"/>
      <c r="L35" s="139"/>
      <c r="M35" s="136"/>
      <c r="N35" s="137"/>
      <c r="O35" s="137"/>
      <c r="P35" s="138"/>
      <c r="Q35" s="8"/>
    </row>
    <row r="36" spans="1:26" ht="15" customHeight="1">
      <c r="A36" s="41" t="s">
        <v>179</v>
      </c>
      <c r="B36" s="75">
        <v>26</v>
      </c>
      <c r="C36" s="76">
        <v>0</v>
      </c>
      <c r="D36" s="77">
        <v>0</v>
      </c>
      <c r="E36" s="78">
        <v>0</v>
      </c>
      <c r="F36" s="78">
        <v>0</v>
      </c>
      <c r="G36" s="78">
        <v>0</v>
      </c>
      <c r="H36" s="78">
        <v>0</v>
      </c>
      <c r="I36" s="78">
        <v>6</v>
      </c>
      <c r="J36" s="78">
        <v>-29</v>
      </c>
      <c r="K36" s="79">
        <v>0</v>
      </c>
      <c r="L36" s="91"/>
      <c r="M36" s="77">
        <v>0</v>
      </c>
      <c r="N36" s="78">
        <v>-23</v>
      </c>
      <c r="O36" s="78">
        <v>-23</v>
      </c>
      <c r="P36" s="79">
        <v>22</v>
      </c>
      <c r="Q36" s="8"/>
    </row>
    <row r="37" spans="1:26" ht="15" customHeight="1">
      <c r="A37" s="41" t="s">
        <v>180</v>
      </c>
      <c r="B37" s="75">
        <v>27</v>
      </c>
      <c r="C37" s="76">
        <v>0</v>
      </c>
      <c r="D37" s="77">
        <v>0</v>
      </c>
      <c r="E37" s="78">
        <v>0</v>
      </c>
      <c r="F37" s="78">
        <v>-1461</v>
      </c>
      <c r="G37" s="78">
        <v>3336</v>
      </c>
      <c r="H37" s="78">
        <v>-694</v>
      </c>
      <c r="I37" s="78">
        <v>2612</v>
      </c>
      <c r="J37" s="78">
        <v>413</v>
      </c>
      <c r="K37" s="79">
        <v>0</v>
      </c>
      <c r="L37" s="91"/>
      <c r="M37" s="77">
        <v>-1461</v>
      </c>
      <c r="N37" s="78">
        <v>5667</v>
      </c>
      <c r="O37" s="78">
        <v>5667</v>
      </c>
      <c r="P37" s="79">
        <v>0</v>
      </c>
      <c r="Q37" s="8"/>
    </row>
    <row r="38" spans="1:26" ht="15" customHeight="1">
      <c r="A38" s="41" t="s">
        <v>191</v>
      </c>
      <c r="B38" s="75">
        <v>28</v>
      </c>
      <c r="C38" s="76">
        <v>-10</v>
      </c>
      <c r="D38" s="77">
        <v>-2</v>
      </c>
      <c r="E38" s="78">
        <v>-6</v>
      </c>
      <c r="F38" s="78">
        <v>-5</v>
      </c>
      <c r="G38" s="78">
        <v>-382</v>
      </c>
      <c r="H38" s="78">
        <v>0</v>
      </c>
      <c r="I38" s="78">
        <v>0</v>
      </c>
      <c r="J38" s="78">
        <v>0</v>
      </c>
      <c r="K38" s="79">
        <v>0</v>
      </c>
      <c r="L38" s="91"/>
      <c r="M38" s="77">
        <v>-23</v>
      </c>
      <c r="N38" s="78">
        <v>-382</v>
      </c>
      <c r="O38" s="78">
        <v>-382</v>
      </c>
      <c r="P38" s="79">
        <v>0</v>
      </c>
      <c r="Q38" s="8"/>
    </row>
    <row r="39" spans="1:26" ht="15" customHeight="1">
      <c r="A39" s="43" t="s">
        <v>184</v>
      </c>
      <c r="B39" s="70">
        <v>29</v>
      </c>
      <c r="C39" s="84">
        <v>0</v>
      </c>
      <c r="D39" s="85">
        <v>-115</v>
      </c>
      <c r="E39" s="86">
        <v>0</v>
      </c>
      <c r="F39" s="86">
        <v>0</v>
      </c>
      <c r="G39" s="86">
        <v>0</v>
      </c>
      <c r="H39" s="86">
        <v>0</v>
      </c>
      <c r="I39" s="86">
        <v>0</v>
      </c>
      <c r="J39" s="86">
        <v>0</v>
      </c>
      <c r="K39" s="87">
        <v>0</v>
      </c>
      <c r="L39" s="88"/>
      <c r="M39" s="85">
        <v>-115</v>
      </c>
      <c r="N39" s="86">
        <v>0</v>
      </c>
      <c r="O39" s="86">
        <v>0</v>
      </c>
      <c r="P39" s="87">
        <v>0</v>
      </c>
      <c r="Q39" s="8"/>
    </row>
    <row r="40" spans="1:26" ht="15" customHeight="1">
      <c r="A40" s="62" t="s">
        <v>196</v>
      </c>
      <c r="B40" s="63">
        <v>30</v>
      </c>
      <c r="C40" s="64">
        <v>-10</v>
      </c>
      <c r="D40" s="68">
        <v>-117</v>
      </c>
      <c r="E40" s="66">
        <v>-6</v>
      </c>
      <c r="F40" s="66">
        <v>-1466</v>
      </c>
      <c r="G40" s="66">
        <v>2954</v>
      </c>
      <c r="H40" s="66">
        <v>-694</v>
      </c>
      <c r="I40" s="66">
        <v>2618</v>
      </c>
      <c r="J40" s="66">
        <v>384</v>
      </c>
      <c r="K40" s="69">
        <v>0</v>
      </c>
      <c r="L40" s="91"/>
      <c r="M40" s="68">
        <v>-1599</v>
      </c>
      <c r="N40" s="66">
        <v>5262</v>
      </c>
      <c r="O40" s="66">
        <v>5262</v>
      </c>
      <c r="P40" s="69">
        <v>22</v>
      </c>
      <c r="Q40" s="8"/>
    </row>
    <row r="41" spans="1:26" ht="15" customHeight="1">
      <c r="A41" s="89" t="s">
        <v>197</v>
      </c>
      <c r="B41" s="90"/>
      <c r="C41" s="140"/>
      <c r="D41" s="141"/>
      <c r="L41" s="142"/>
      <c r="M41" s="141"/>
      <c r="Q41" s="8"/>
    </row>
    <row r="42" spans="1:26" ht="15" customHeight="1">
      <c r="A42" s="62" t="s">
        <v>198</v>
      </c>
      <c r="B42" s="63">
        <v>31</v>
      </c>
      <c r="C42" s="64">
        <v>0</v>
      </c>
      <c r="D42" s="68">
        <v>0</v>
      </c>
      <c r="E42" s="66">
        <v>-517</v>
      </c>
      <c r="F42" s="66">
        <v>0</v>
      </c>
      <c r="G42" s="66">
        <v>0</v>
      </c>
      <c r="H42" s="66">
        <v>0</v>
      </c>
      <c r="I42" s="66">
        <v>0</v>
      </c>
      <c r="J42" s="66">
        <v>0</v>
      </c>
      <c r="K42" s="69">
        <v>0</v>
      </c>
      <c r="L42" s="91"/>
      <c r="M42" s="68">
        <v>-517</v>
      </c>
      <c r="N42" s="66">
        <v>0</v>
      </c>
      <c r="O42" s="66">
        <v>0</v>
      </c>
      <c r="P42" s="69">
        <v>0</v>
      </c>
      <c r="Q42" s="8"/>
    </row>
    <row r="43" spans="1:26" ht="15" customHeight="1">
      <c r="A43" s="42" t="s">
        <v>199</v>
      </c>
      <c r="C43" s="142"/>
      <c r="D43" s="143"/>
      <c r="L43" s="142"/>
      <c r="M43" s="143"/>
      <c r="Q43" s="8"/>
    </row>
    <row r="44" spans="1:26" ht="15" customHeight="1">
      <c r="A44" s="41" t="s">
        <v>189</v>
      </c>
      <c r="B44" s="75">
        <v>32</v>
      </c>
      <c r="C44" s="76">
        <v>-433</v>
      </c>
      <c r="D44" s="77">
        <v>-370</v>
      </c>
      <c r="E44" s="78">
        <v>-549</v>
      </c>
      <c r="F44" s="78">
        <v>-181</v>
      </c>
      <c r="G44" s="92">
        <v>-145</v>
      </c>
      <c r="H44" s="92">
        <v>-62</v>
      </c>
      <c r="I44" s="92">
        <v>-28</v>
      </c>
      <c r="J44" s="92">
        <v>-10</v>
      </c>
      <c r="K44" s="93">
        <v>-1</v>
      </c>
      <c r="L44" s="91"/>
      <c r="M44" s="77">
        <v>-1533</v>
      </c>
      <c r="N44" s="78">
        <v>-245</v>
      </c>
      <c r="O44" s="78">
        <v>-245</v>
      </c>
      <c r="P44" s="79">
        <v>-7</v>
      </c>
      <c r="Q44" s="8"/>
    </row>
    <row r="45" spans="1:26" ht="15" customHeight="1">
      <c r="A45" s="41" t="s">
        <v>190</v>
      </c>
      <c r="B45" s="75">
        <v>33</v>
      </c>
      <c r="C45" s="76">
        <v>-88</v>
      </c>
      <c r="D45" s="77">
        <v>-85</v>
      </c>
      <c r="E45" s="78">
        <v>-85</v>
      </c>
      <c r="F45" s="78">
        <v>-6</v>
      </c>
      <c r="G45" s="78">
        <v>-6</v>
      </c>
      <c r="H45" s="78">
        <v>-5</v>
      </c>
      <c r="I45" s="78">
        <v>-6</v>
      </c>
      <c r="J45" s="78">
        <v>-6</v>
      </c>
      <c r="K45" s="79">
        <v>-14</v>
      </c>
      <c r="L45" s="91"/>
      <c r="M45" s="77">
        <v>-264</v>
      </c>
      <c r="N45" s="78">
        <v>-23</v>
      </c>
      <c r="O45" s="78">
        <v>-23</v>
      </c>
      <c r="P45" s="79">
        <v>-66</v>
      </c>
      <c r="Q45" s="8"/>
    </row>
    <row r="46" spans="1:26" ht="15" customHeight="1">
      <c r="A46" s="41" t="s">
        <v>179</v>
      </c>
      <c r="B46" s="75">
        <v>34</v>
      </c>
      <c r="C46" s="76">
        <v>0</v>
      </c>
      <c r="D46" s="77">
        <v>0</v>
      </c>
      <c r="E46" s="78">
        <v>0</v>
      </c>
      <c r="F46" s="78">
        <v>0</v>
      </c>
      <c r="G46" s="78">
        <v>8</v>
      </c>
      <c r="H46" s="78">
        <v>-6</v>
      </c>
      <c r="I46" s="78">
        <v>-15</v>
      </c>
      <c r="J46" s="78">
        <v>-19</v>
      </c>
      <c r="K46" s="79">
        <v>-52</v>
      </c>
      <c r="L46" s="91"/>
      <c r="M46" s="77">
        <v>0</v>
      </c>
      <c r="N46" s="78">
        <v>-32</v>
      </c>
      <c r="O46" s="78">
        <v>-32</v>
      </c>
      <c r="P46" s="79">
        <v>-864</v>
      </c>
      <c r="Q46" s="8"/>
    </row>
    <row r="47" spans="1:26" ht="15" customHeight="1">
      <c r="A47" s="41" t="s">
        <v>191</v>
      </c>
      <c r="B47" s="75">
        <v>35</v>
      </c>
      <c r="C47" s="76">
        <v>-2</v>
      </c>
      <c r="D47" s="77">
        <v>5</v>
      </c>
      <c r="E47" s="78">
        <v>0</v>
      </c>
      <c r="F47" s="78">
        <v>-1</v>
      </c>
      <c r="G47" s="78">
        <v>-464</v>
      </c>
      <c r="H47" s="78">
        <v>0</v>
      </c>
      <c r="I47" s="78">
        <v>0</v>
      </c>
      <c r="J47" s="78">
        <v>0</v>
      </c>
      <c r="K47" s="79">
        <v>0</v>
      </c>
      <c r="L47" s="91"/>
      <c r="M47" s="77">
        <v>2</v>
      </c>
      <c r="N47" s="78">
        <v>-464</v>
      </c>
      <c r="O47" s="78">
        <v>-464</v>
      </c>
      <c r="P47" s="79">
        <v>0</v>
      </c>
      <c r="Q47" s="8"/>
      <c r="R47" s="1"/>
      <c r="S47" s="1"/>
      <c r="T47" s="1"/>
      <c r="U47" s="1"/>
      <c r="V47" s="1"/>
      <c r="W47" s="1"/>
      <c r="X47" s="1"/>
      <c r="Y47" s="1"/>
      <c r="Z47" s="1"/>
    </row>
    <row r="48" spans="1:26" ht="15" customHeight="1">
      <c r="A48" s="41" t="s">
        <v>192</v>
      </c>
      <c r="B48" s="75">
        <v>36</v>
      </c>
      <c r="C48" s="76">
        <v>0</v>
      </c>
      <c r="D48" s="77">
        <v>0</v>
      </c>
      <c r="E48" s="78">
        <v>0</v>
      </c>
      <c r="F48" s="78">
        <v>0</v>
      </c>
      <c r="G48" s="78">
        <v>0</v>
      </c>
      <c r="H48" s="78">
        <v>0</v>
      </c>
      <c r="I48" s="78">
        <v>0</v>
      </c>
      <c r="J48" s="78">
        <v>0</v>
      </c>
      <c r="K48" s="79">
        <v>0</v>
      </c>
      <c r="L48" s="91"/>
      <c r="M48" s="77">
        <v>0</v>
      </c>
      <c r="N48" s="78">
        <v>0</v>
      </c>
      <c r="O48" s="78">
        <v>0</v>
      </c>
      <c r="P48" s="79">
        <v>18</v>
      </c>
      <c r="Q48" s="8"/>
    </row>
    <row r="49" spans="1:17" ht="15" customHeight="1">
      <c r="A49" s="43" t="s">
        <v>184</v>
      </c>
      <c r="B49" s="70">
        <v>37</v>
      </c>
      <c r="C49" s="84">
        <v>0</v>
      </c>
      <c r="D49" s="85">
        <v>-16</v>
      </c>
      <c r="E49" s="86">
        <v>0</v>
      </c>
      <c r="F49" s="86">
        <v>0</v>
      </c>
      <c r="G49" s="86">
        <v>0</v>
      </c>
      <c r="H49" s="86">
        <v>0</v>
      </c>
      <c r="I49" s="86">
        <v>0</v>
      </c>
      <c r="J49" s="86">
        <v>0</v>
      </c>
      <c r="K49" s="87">
        <v>0</v>
      </c>
      <c r="L49" s="88"/>
      <c r="M49" s="85">
        <v>-16</v>
      </c>
      <c r="N49" s="86">
        <v>0</v>
      </c>
      <c r="O49" s="86">
        <v>0</v>
      </c>
      <c r="P49" s="87">
        <v>0</v>
      </c>
      <c r="Q49" s="8"/>
    </row>
    <row r="50" spans="1:17" ht="15" customHeight="1">
      <c r="A50" s="62" t="s">
        <v>200</v>
      </c>
      <c r="B50" s="63">
        <v>38</v>
      </c>
      <c r="C50" s="64">
        <v>-523</v>
      </c>
      <c r="D50" s="68">
        <v>-466</v>
      </c>
      <c r="E50" s="66">
        <v>-634</v>
      </c>
      <c r="F50" s="66">
        <v>-188</v>
      </c>
      <c r="G50" s="66">
        <v>-607</v>
      </c>
      <c r="H50" s="66">
        <v>-73</v>
      </c>
      <c r="I50" s="66">
        <v>-49</v>
      </c>
      <c r="J50" s="66">
        <v>-35</v>
      </c>
      <c r="K50" s="69">
        <v>-67</v>
      </c>
      <c r="L50" s="91"/>
      <c r="M50" s="68">
        <v>-1811</v>
      </c>
      <c r="N50" s="66">
        <v>-764</v>
      </c>
      <c r="O50" s="66">
        <v>-764</v>
      </c>
      <c r="P50" s="69">
        <v>-919</v>
      </c>
      <c r="Q50" s="8"/>
    </row>
    <row r="51" spans="1:17" ht="15" customHeight="1">
      <c r="A51" s="89" t="s">
        <v>201</v>
      </c>
      <c r="B51" s="90"/>
      <c r="C51" s="131"/>
      <c r="D51" s="132"/>
      <c r="L51" s="91"/>
      <c r="M51" s="132"/>
      <c r="Q51" s="8"/>
    </row>
    <row r="52" spans="1:17" ht="15" customHeight="1">
      <c r="A52" s="98" t="s">
        <v>184</v>
      </c>
      <c r="B52" s="99">
        <v>39</v>
      </c>
      <c r="C52" s="100">
        <v>0</v>
      </c>
      <c r="D52" s="101">
        <v>0</v>
      </c>
      <c r="E52" s="102">
        <v>0</v>
      </c>
      <c r="F52" s="102">
        <v>-371</v>
      </c>
      <c r="G52" s="102">
        <v>0</v>
      </c>
      <c r="H52" s="102">
        <v>0</v>
      </c>
      <c r="I52" s="102">
        <v>0</v>
      </c>
      <c r="J52" s="102">
        <v>0</v>
      </c>
      <c r="K52" s="103">
        <v>0</v>
      </c>
      <c r="L52" s="91"/>
      <c r="M52" s="101">
        <v>-371</v>
      </c>
      <c r="N52" s="102">
        <v>0</v>
      </c>
      <c r="O52" s="102">
        <v>0</v>
      </c>
      <c r="P52" s="103">
        <v>0</v>
      </c>
      <c r="Q52" s="8"/>
    </row>
    <row r="53" spans="1:17" ht="15" customHeight="1">
      <c r="A53" s="98" t="s">
        <v>202</v>
      </c>
      <c r="B53" s="99">
        <v>40</v>
      </c>
      <c r="C53" s="100">
        <v>-533</v>
      </c>
      <c r="D53" s="101">
        <v>-583</v>
      </c>
      <c r="E53" s="102">
        <v>-1157</v>
      </c>
      <c r="F53" s="102">
        <v>-2025</v>
      </c>
      <c r="G53" s="102">
        <v>2347</v>
      </c>
      <c r="H53" s="102">
        <v>-767</v>
      </c>
      <c r="I53" s="102">
        <v>2569</v>
      </c>
      <c r="J53" s="102">
        <v>349</v>
      </c>
      <c r="K53" s="103">
        <v>-67</v>
      </c>
      <c r="L53" s="91"/>
      <c r="M53" s="101">
        <v>-4298</v>
      </c>
      <c r="N53" s="102">
        <v>4498</v>
      </c>
      <c r="O53" s="102">
        <v>4498</v>
      </c>
      <c r="P53" s="103">
        <v>-897</v>
      </c>
      <c r="Q53" s="8"/>
    </row>
    <row r="54" spans="1:17" ht="15" customHeight="1">
      <c r="A54" s="98" t="s">
        <v>203</v>
      </c>
      <c r="B54" s="99">
        <v>41</v>
      </c>
      <c r="C54" s="105">
        <v>-0.75</v>
      </c>
      <c r="D54" s="106">
        <v>-0.81</v>
      </c>
      <c r="E54" s="107">
        <v>-1.63</v>
      </c>
      <c r="F54" s="107">
        <v>-2.92</v>
      </c>
      <c r="G54" s="107">
        <v>3.47</v>
      </c>
      <c r="H54" s="107">
        <v>-1.1399999999999999</v>
      </c>
      <c r="I54" s="107">
        <v>3.9</v>
      </c>
      <c r="J54" s="107">
        <v>0.54</v>
      </c>
      <c r="K54" s="108">
        <v>-0.1</v>
      </c>
      <c r="L54" s="91"/>
      <c r="M54" s="106">
        <v>-6.05</v>
      </c>
      <c r="N54" s="107">
        <v>6.76</v>
      </c>
      <c r="O54" s="107">
        <v>6.76</v>
      </c>
      <c r="P54" s="108">
        <v>-1.38</v>
      </c>
      <c r="Q54" s="8"/>
    </row>
    <row r="55" spans="1:17" ht="15" customHeight="1">
      <c r="A55" s="109" t="s">
        <v>204</v>
      </c>
      <c r="B55" s="128"/>
      <c r="C55" s="144"/>
      <c r="D55" s="144"/>
      <c r="E55" s="144"/>
      <c r="F55" s="144"/>
      <c r="G55" s="144"/>
      <c r="H55" s="144"/>
      <c r="I55" s="144"/>
      <c r="J55" s="144"/>
      <c r="K55" s="144"/>
      <c r="M55" s="144"/>
      <c r="N55" s="144"/>
      <c r="O55" s="144"/>
      <c r="P55" s="144"/>
    </row>
    <row r="56" spans="1:17" ht="15" customHeight="1">
      <c r="A56" s="62" t="s">
        <v>169</v>
      </c>
      <c r="B56" s="63">
        <v>42</v>
      </c>
      <c r="C56" s="64">
        <v>8374</v>
      </c>
      <c r="D56" s="68">
        <v>8070</v>
      </c>
      <c r="E56" s="66">
        <v>8447</v>
      </c>
      <c r="F56" s="66">
        <v>8487</v>
      </c>
      <c r="G56" s="66">
        <v>6544</v>
      </c>
      <c r="H56" s="66">
        <v>7044</v>
      </c>
      <c r="I56" s="66">
        <v>5755</v>
      </c>
      <c r="J56" s="66">
        <v>7190</v>
      </c>
      <c r="K56" s="67">
        <v>6573</v>
      </c>
      <c r="L56" s="91"/>
      <c r="M56" s="68">
        <v>33378</v>
      </c>
      <c r="N56" s="66">
        <v>26533</v>
      </c>
      <c r="O56" s="66">
        <v>26533</v>
      </c>
      <c r="P56" s="69">
        <v>27157</v>
      </c>
      <c r="Q56" s="8"/>
    </row>
    <row r="57" spans="1:17" ht="15" customHeight="1">
      <c r="A57" s="43" t="s">
        <v>170</v>
      </c>
      <c r="B57" s="70">
        <v>43</v>
      </c>
      <c r="C57" s="71">
        <v>-151</v>
      </c>
      <c r="D57" s="72">
        <v>-4</v>
      </c>
      <c r="E57" s="73">
        <v>-591</v>
      </c>
      <c r="F57" s="73">
        <v>-1193</v>
      </c>
      <c r="G57" s="73">
        <v>369</v>
      </c>
      <c r="H57" s="73">
        <v>-413</v>
      </c>
      <c r="I57" s="73">
        <v>808</v>
      </c>
      <c r="J57" s="73">
        <v>-81</v>
      </c>
      <c r="K57" s="74">
        <v>-97</v>
      </c>
      <c r="L57" s="91"/>
      <c r="M57" s="72">
        <v>-1939</v>
      </c>
      <c r="N57" s="73">
        <v>683</v>
      </c>
      <c r="O57" s="73">
        <v>683</v>
      </c>
      <c r="P57" s="74">
        <v>-1399</v>
      </c>
      <c r="Q57" s="8"/>
    </row>
    <row r="58" spans="1:17" ht="15" customHeight="1">
      <c r="A58" s="62" t="s">
        <v>205</v>
      </c>
      <c r="B58" s="63">
        <v>44</v>
      </c>
      <c r="C58" s="64">
        <v>8223</v>
      </c>
      <c r="D58" s="68">
        <v>8066</v>
      </c>
      <c r="E58" s="66">
        <v>7856</v>
      </c>
      <c r="F58" s="66">
        <v>7294</v>
      </c>
      <c r="G58" s="66">
        <v>6913</v>
      </c>
      <c r="H58" s="66">
        <v>6631</v>
      </c>
      <c r="I58" s="66">
        <v>6563</v>
      </c>
      <c r="J58" s="66">
        <v>7109</v>
      </c>
      <c r="K58" s="69">
        <v>6476</v>
      </c>
      <c r="L58" s="91"/>
      <c r="M58" s="68">
        <v>31439</v>
      </c>
      <c r="N58" s="66">
        <v>27216</v>
      </c>
      <c r="O58" s="66">
        <v>27216</v>
      </c>
      <c r="P58" s="69">
        <v>25758</v>
      </c>
      <c r="Q58" s="8"/>
    </row>
    <row r="59" spans="1:17" ht="15" customHeight="1">
      <c r="A59" s="41" t="s">
        <v>172</v>
      </c>
      <c r="B59" s="75">
        <v>45</v>
      </c>
      <c r="C59" s="76">
        <v>-446</v>
      </c>
      <c r="D59" s="77">
        <v>-492</v>
      </c>
      <c r="E59" s="78">
        <v>-318</v>
      </c>
      <c r="F59" s="78">
        <v>-217</v>
      </c>
      <c r="G59" s="78">
        <v>-226</v>
      </c>
      <c r="H59" s="78">
        <v>-136</v>
      </c>
      <c r="I59" s="78">
        <v>-50</v>
      </c>
      <c r="J59" s="78">
        <v>99</v>
      </c>
      <c r="K59" s="79">
        <v>126</v>
      </c>
      <c r="L59" s="91"/>
      <c r="M59" s="77">
        <v>-1473</v>
      </c>
      <c r="N59" s="78">
        <v>-313</v>
      </c>
      <c r="O59" s="78">
        <v>-313</v>
      </c>
      <c r="P59" s="79">
        <v>-20</v>
      </c>
      <c r="Q59" s="8"/>
    </row>
    <row r="60" spans="1:17" ht="15" customHeight="1">
      <c r="A60" s="43" t="s">
        <v>173</v>
      </c>
      <c r="B60" s="70">
        <v>46</v>
      </c>
      <c r="C60" s="71">
        <v>-4997</v>
      </c>
      <c r="D60" s="72">
        <v>-4967</v>
      </c>
      <c r="E60" s="73">
        <v>-4680</v>
      </c>
      <c r="F60" s="73">
        <v>-4154</v>
      </c>
      <c r="G60" s="73">
        <v>-3954</v>
      </c>
      <c r="H60" s="73">
        <v>-3761</v>
      </c>
      <c r="I60" s="73">
        <v>-3650</v>
      </c>
      <c r="J60" s="73">
        <v>-3829</v>
      </c>
      <c r="K60" s="74">
        <v>-3720</v>
      </c>
      <c r="L60" s="91"/>
      <c r="M60" s="72">
        <v>-18798</v>
      </c>
      <c r="N60" s="73">
        <v>-15194</v>
      </c>
      <c r="O60" s="73">
        <v>-15194</v>
      </c>
      <c r="P60" s="74">
        <v>-14550</v>
      </c>
      <c r="Q60" s="8"/>
    </row>
    <row r="61" spans="1:17" ht="15" customHeight="1">
      <c r="A61" s="62" t="s">
        <v>174</v>
      </c>
      <c r="B61" s="63">
        <v>47</v>
      </c>
      <c r="C61" s="64">
        <v>2780</v>
      </c>
      <c r="D61" s="68">
        <v>2607</v>
      </c>
      <c r="E61" s="66">
        <v>2858</v>
      </c>
      <c r="F61" s="66">
        <v>2923</v>
      </c>
      <c r="G61" s="66">
        <v>2733</v>
      </c>
      <c r="H61" s="66">
        <v>2734</v>
      </c>
      <c r="I61" s="66">
        <v>2863</v>
      </c>
      <c r="J61" s="66">
        <v>3379</v>
      </c>
      <c r="K61" s="69">
        <v>2882</v>
      </c>
      <c r="L61" s="91"/>
      <c r="M61" s="68">
        <v>11168</v>
      </c>
      <c r="N61" s="66">
        <v>11709</v>
      </c>
      <c r="O61" s="66">
        <v>11709</v>
      </c>
      <c r="P61" s="69">
        <v>11188</v>
      </c>
      <c r="Q61" s="8"/>
    </row>
    <row r="62" spans="1:17" ht="15" customHeight="1">
      <c r="A62" s="43" t="s">
        <v>175</v>
      </c>
      <c r="B62" s="70">
        <v>48</v>
      </c>
      <c r="C62" s="71">
        <v>-630</v>
      </c>
      <c r="D62" s="72">
        <v>-570</v>
      </c>
      <c r="E62" s="73">
        <v>-642</v>
      </c>
      <c r="F62" s="73">
        <v>-651</v>
      </c>
      <c r="G62" s="73">
        <v>-597</v>
      </c>
      <c r="H62" s="73">
        <v>-602</v>
      </c>
      <c r="I62" s="73">
        <v>-676</v>
      </c>
      <c r="J62" s="73">
        <v>-795</v>
      </c>
      <c r="K62" s="74">
        <v>-656</v>
      </c>
      <c r="L62" s="91"/>
      <c r="M62" s="72">
        <v>-2493</v>
      </c>
      <c r="N62" s="73">
        <v>-2670</v>
      </c>
      <c r="O62" s="73">
        <v>-2670</v>
      </c>
      <c r="P62" s="74">
        <v>-2537</v>
      </c>
      <c r="Q62" s="8"/>
    </row>
    <row r="63" spans="1:17" ht="15" customHeight="1">
      <c r="A63" s="62" t="s">
        <v>176</v>
      </c>
      <c r="B63" s="63">
        <v>49</v>
      </c>
      <c r="C63" s="64">
        <v>2150</v>
      </c>
      <c r="D63" s="68">
        <v>2037</v>
      </c>
      <c r="E63" s="66">
        <v>2216</v>
      </c>
      <c r="F63" s="66">
        <v>2272</v>
      </c>
      <c r="G63" s="66">
        <v>2136</v>
      </c>
      <c r="H63" s="66">
        <v>2132</v>
      </c>
      <c r="I63" s="66">
        <v>2187</v>
      </c>
      <c r="J63" s="66">
        <v>2584</v>
      </c>
      <c r="K63" s="69">
        <v>2226</v>
      </c>
      <c r="L63" s="91"/>
      <c r="M63" s="68">
        <v>8675</v>
      </c>
      <c r="N63" s="66">
        <v>9039</v>
      </c>
      <c r="O63" s="66">
        <v>9039</v>
      </c>
      <c r="P63" s="69">
        <v>8651</v>
      </c>
      <c r="Q63" s="8"/>
    </row>
    <row r="64" spans="1:17" ht="15" customHeight="1">
      <c r="A64" s="43" t="s">
        <v>177</v>
      </c>
      <c r="B64" s="70">
        <v>50</v>
      </c>
      <c r="C64" s="110">
        <v>2.8056967634835299</v>
      </c>
      <c r="D64" s="111">
        <v>2.7834483404218502</v>
      </c>
      <c r="E64" s="112">
        <v>2.9268441427478198</v>
      </c>
      <c r="F64" s="112">
        <v>3.2243348859040002</v>
      </c>
      <c r="G64" s="112">
        <v>3.0402852947954999</v>
      </c>
      <c r="H64" s="112">
        <v>3.0879360922307102</v>
      </c>
      <c r="I64" s="112">
        <v>3.2341552124536901</v>
      </c>
      <c r="J64" s="112">
        <v>3.89027428725701</v>
      </c>
      <c r="K64" s="113">
        <v>3.3343461283023998</v>
      </c>
      <c r="L64" s="91"/>
      <c r="M64" s="111">
        <v>11.7289264945735</v>
      </c>
      <c r="N64" s="112">
        <v>13.2311102706258</v>
      </c>
      <c r="O64" s="112">
        <v>13.2311102706258</v>
      </c>
      <c r="P64" s="113">
        <v>12.9608032255449</v>
      </c>
      <c r="Q64" s="8"/>
    </row>
    <row r="65" spans="1:16" ht="16.5" customHeight="1">
      <c r="A65" s="728" t="s">
        <v>206</v>
      </c>
      <c r="B65" s="728"/>
      <c r="C65" s="728"/>
      <c r="D65" s="728"/>
      <c r="E65" s="728"/>
      <c r="F65" s="728"/>
      <c r="G65" s="728"/>
      <c r="H65" s="728"/>
      <c r="I65" s="728"/>
      <c r="J65" s="728"/>
      <c r="K65" s="728"/>
      <c r="L65" s="729"/>
      <c r="M65" s="728"/>
      <c r="N65" s="728"/>
      <c r="O65" s="728"/>
      <c r="P65" s="728"/>
    </row>
    <row r="66" spans="1:16" ht="17.25" customHeight="1">
      <c r="A66" s="730" t="s">
        <v>207</v>
      </c>
      <c r="B66" s="731"/>
      <c r="C66" s="731"/>
      <c r="D66" s="731"/>
      <c r="E66" s="731"/>
      <c r="F66" s="731"/>
      <c r="G66" s="731"/>
      <c r="H66" s="731"/>
      <c r="I66" s="731"/>
      <c r="J66" s="731"/>
      <c r="K66" s="731"/>
      <c r="L66" s="731"/>
      <c r="M66" s="731"/>
      <c r="N66" s="731"/>
      <c r="O66" s="731"/>
      <c r="P66" s="731"/>
    </row>
  </sheetData>
  <mergeCells count="3">
    <mergeCell ref="M1:P2"/>
    <mergeCell ref="A65:P65"/>
    <mergeCell ref="A66:P66"/>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October 31, 2023 Supplementary Financial Information&amp;R&amp;14Page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82"/>
  <sheetViews>
    <sheetView showRuler="0" zoomScale="75" zoomScaleNormal="75" workbookViewId="0"/>
  </sheetViews>
  <sheetFormatPr defaultColWidth="13.28515625" defaultRowHeight="12.75"/>
  <cols>
    <col min="1" max="1" width="87.7109375" customWidth="1"/>
    <col min="2" max="2" width="6.42578125" customWidth="1"/>
    <col min="3" max="11" width="15.5703125" customWidth="1"/>
    <col min="12" max="12" width="2.28515625" customWidth="1"/>
    <col min="13" max="13" width="15.5703125" customWidth="1"/>
    <col min="14" max="14" width="15.5703125" hidden="1" customWidth="1"/>
    <col min="15" max="16" width="15.5703125" customWidth="1"/>
  </cols>
  <sheetData>
    <row r="1" spans="1:17" ht="40.15" customHeight="1">
      <c r="A1" s="48" t="s">
        <v>208</v>
      </c>
      <c r="B1" s="116"/>
      <c r="C1" s="117"/>
      <c r="D1" s="117"/>
      <c r="E1" s="117"/>
      <c r="F1" s="117"/>
      <c r="G1" s="117"/>
      <c r="H1" s="117"/>
      <c r="I1" s="117"/>
      <c r="J1" s="117"/>
      <c r="K1" s="117"/>
      <c r="L1" s="117"/>
      <c r="M1" s="732"/>
      <c r="N1" s="732"/>
      <c r="O1" s="732"/>
      <c r="P1" s="733"/>
      <c r="Q1" s="8"/>
    </row>
    <row r="2" spans="1:17" ht="22.5" customHeight="1">
      <c r="A2" s="49"/>
      <c r="B2" s="118"/>
      <c r="C2" s="119"/>
      <c r="D2" s="12"/>
      <c r="E2" s="121"/>
      <c r="F2" s="12"/>
      <c r="G2" s="12"/>
      <c r="H2" s="12"/>
      <c r="I2" s="12"/>
      <c r="J2" s="12"/>
      <c r="K2" s="12"/>
      <c r="L2" s="12"/>
      <c r="M2" s="734"/>
      <c r="N2" s="734"/>
      <c r="O2" s="734"/>
      <c r="P2" s="735"/>
      <c r="Q2" s="8"/>
    </row>
    <row r="3" spans="1:17" ht="19.899999999999999" customHeight="1">
      <c r="A3" s="49" t="s">
        <v>209</v>
      </c>
      <c r="B3" s="118"/>
      <c r="C3" s="12"/>
      <c r="D3" s="12"/>
      <c r="E3" s="12"/>
      <c r="F3" s="12"/>
      <c r="G3" s="12"/>
      <c r="H3" s="12"/>
      <c r="I3" s="12"/>
      <c r="J3" s="12"/>
      <c r="K3" s="118"/>
      <c r="L3" s="12"/>
      <c r="M3" s="118"/>
      <c r="N3" s="12"/>
      <c r="O3" s="12"/>
      <c r="P3" s="145"/>
      <c r="Q3" s="8"/>
    </row>
    <row r="4" spans="1:17" ht="15" customHeight="1">
      <c r="A4" s="49"/>
      <c r="B4" s="50" t="s">
        <v>156</v>
      </c>
      <c r="C4" s="51" t="s">
        <v>157</v>
      </c>
      <c r="D4" s="51">
        <v>2023</v>
      </c>
      <c r="E4" s="51">
        <v>2023</v>
      </c>
      <c r="F4" s="51">
        <v>2023</v>
      </c>
      <c r="G4" s="51">
        <v>2022</v>
      </c>
      <c r="H4" s="51">
        <v>2022</v>
      </c>
      <c r="I4" s="51">
        <v>2022</v>
      </c>
      <c r="J4" s="51">
        <v>2022</v>
      </c>
      <c r="K4" s="51">
        <v>2021</v>
      </c>
      <c r="L4" s="12"/>
      <c r="M4" s="52" t="s">
        <v>158</v>
      </c>
      <c r="N4" s="52" t="s">
        <v>159</v>
      </c>
      <c r="O4" s="52" t="s">
        <v>158</v>
      </c>
      <c r="P4" s="145" t="s">
        <v>158</v>
      </c>
      <c r="Q4" s="8"/>
    </row>
    <row r="5" spans="1:17" ht="15" customHeight="1">
      <c r="A5" s="56" t="s">
        <v>160</v>
      </c>
      <c r="B5" s="57" t="s">
        <v>161</v>
      </c>
      <c r="C5" s="58" t="s">
        <v>162</v>
      </c>
      <c r="D5" s="58" t="s">
        <v>163</v>
      </c>
      <c r="E5" s="58" t="s">
        <v>164</v>
      </c>
      <c r="F5" s="58" t="s">
        <v>165</v>
      </c>
      <c r="G5" s="58" t="s">
        <v>162</v>
      </c>
      <c r="H5" s="58" t="s">
        <v>163</v>
      </c>
      <c r="I5" s="58" t="s">
        <v>164</v>
      </c>
      <c r="J5" s="58" t="s">
        <v>165</v>
      </c>
      <c r="K5" s="58" t="s">
        <v>162</v>
      </c>
      <c r="L5" s="58"/>
      <c r="M5" s="146" t="s">
        <v>157</v>
      </c>
      <c r="N5" s="146" t="s">
        <v>166</v>
      </c>
      <c r="O5" s="146" t="s">
        <v>166</v>
      </c>
      <c r="P5" s="147" t="s">
        <v>167</v>
      </c>
      <c r="Q5" s="8"/>
    </row>
    <row r="6" spans="1:17" ht="15" customHeight="1">
      <c r="A6" s="150"/>
      <c r="B6" s="151"/>
      <c r="C6" s="152"/>
      <c r="D6" s="152"/>
      <c r="E6" s="152"/>
      <c r="F6" s="152"/>
      <c r="G6" s="152"/>
      <c r="H6" s="152"/>
      <c r="I6" s="152"/>
      <c r="J6" s="152"/>
      <c r="K6" s="152"/>
      <c r="L6" s="153"/>
      <c r="M6" s="152"/>
      <c r="N6" s="152"/>
      <c r="O6" s="152"/>
      <c r="P6" s="152"/>
    </row>
    <row r="7" spans="1:17" ht="15" customHeight="1">
      <c r="A7" s="148" t="s">
        <v>210</v>
      </c>
    </row>
    <row r="8" spans="1:17" ht="15" customHeight="1">
      <c r="A8" s="62" t="s">
        <v>173</v>
      </c>
      <c r="B8" s="63">
        <v>1</v>
      </c>
      <c r="C8" s="64">
        <v>1271</v>
      </c>
      <c r="D8" s="68">
        <v>1256</v>
      </c>
      <c r="E8" s="66">
        <v>1126</v>
      </c>
      <c r="F8" s="66">
        <v>1117</v>
      </c>
      <c r="G8" s="66">
        <v>1131</v>
      </c>
      <c r="H8" s="66">
        <v>1134</v>
      </c>
      <c r="I8" s="66">
        <v>1060</v>
      </c>
      <c r="J8" s="66">
        <v>1024</v>
      </c>
      <c r="K8" s="69">
        <v>1049</v>
      </c>
      <c r="L8" s="91"/>
      <c r="M8" s="68">
        <v>4770</v>
      </c>
      <c r="N8" s="66">
        <v>4349</v>
      </c>
      <c r="O8" s="66">
        <v>4349</v>
      </c>
      <c r="P8" s="69">
        <v>3968</v>
      </c>
      <c r="Q8" s="8"/>
    </row>
    <row r="9" spans="1:17" ht="15" customHeight="1">
      <c r="A9" s="41" t="s">
        <v>211</v>
      </c>
      <c r="B9" s="75">
        <v>2</v>
      </c>
      <c r="C9" s="76">
        <v>-2</v>
      </c>
      <c r="D9" s="77">
        <v>-8</v>
      </c>
      <c r="E9" s="78">
        <v>-3</v>
      </c>
      <c r="F9" s="78">
        <v>0</v>
      </c>
      <c r="G9" s="78">
        <v>0</v>
      </c>
      <c r="H9" s="78">
        <v>0</v>
      </c>
      <c r="I9" s="78">
        <v>0</v>
      </c>
      <c r="J9" s="78">
        <v>0</v>
      </c>
      <c r="K9" s="79">
        <v>0</v>
      </c>
      <c r="L9" s="91"/>
      <c r="M9" s="77">
        <v>-13</v>
      </c>
      <c r="N9" s="78">
        <v>0</v>
      </c>
      <c r="O9" s="78">
        <v>0</v>
      </c>
      <c r="P9" s="79">
        <v>0</v>
      </c>
      <c r="Q9" s="8"/>
    </row>
    <row r="10" spans="1:17" ht="15" customHeight="1">
      <c r="A10" s="41" t="s">
        <v>212</v>
      </c>
      <c r="B10" s="75">
        <v>3</v>
      </c>
      <c r="C10" s="76">
        <v>-4</v>
      </c>
      <c r="D10" s="77">
        <v>-3</v>
      </c>
      <c r="E10" s="78">
        <v>-1</v>
      </c>
      <c r="F10" s="78">
        <v>0</v>
      </c>
      <c r="G10" s="78">
        <v>0</v>
      </c>
      <c r="H10" s="78">
        <v>0</v>
      </c>
      <c r="I10" s="78">
        <v>-1</v>
      </c>
      <c r="J10" s="78">
        <v>0</v>
      </c>
      <c r="K10" s="79">
        <v>0</v>
      </c>
      <c r="L10" s="91"/>
      <c r="M10" s="77">
        <v>-8</v>
      </c>
      <c r="N10" s="78">
        <v>-1</v>
      </c>
      <c r="O10" s="78">
        <v>-1</v>
      </c>
      <c r="P10" s="79">
        <v>-2</v>
      </c>
      <c r="Q10" s="8"/>
    </row>
    <row r="11" spans="1:17" ht="15" customHeight="1">
      <c r="A11" s="43" t="s">
        <v>213</v>
      </c>
      <c r="B11" s="70">
        <v>4</v>
      </c>
      <c r="C11" s="71">
        <v>1265</v>
      </c>
      <c r="D11" s="72">
        <v>1245</v>
      </c>
      <c r="E11" s="73">
        <v>1122</v>
      </c>
      <c r="F11" s="73">
        <v>1117</v>
      </c>
      <c r="G11" s="73">
        <v>1131</v>
      </c>
      <c r="H11" s="73">
        <v>1134</v>
      </c>
      <c r="I11" s="73">
        <v>1059</v>
      </c>
      <c r="J11" s="73">
        <v>1024</v>
      </c>
      <c r="K11" s="74">
        <v>1049</v>
      </c>
      <c r="L11" s="91"/>
      <c r="M11" s="72">
        <v>4749</v>
      </c>
      <c r="N11" s="73">
        <v>4348</v>
      </c>
      <c r="O11" s="73">
        <v>4348</v>
      </c>
      <c r="P11" s="74">
        <v>3966</v>
      </c>
      <c r="Q11" s="8"/>
    </row>
    <row r="12" spans="1:17" ht="15" customHeight="1">
      <c r="A12" s="62" t="s">
        <v>214</v>
      </c>
      <c r="B12" s="63">
        <v>5</v>
      </c>
      <c r="C12" s="64">
        <v>962</v>
      </c>
      <c r="D12" s="68">
        <v>915</v>
      </c>
      <c r="E12" s="66">
        <v>861</v>
      </c>
      <c r="F12" s="66">
        <v>980</v>
      </c>
      <c r="G12" s="66">
        <v>917</v>
      </c>
      <c r="H12" s="66">
        <v>965</v>
      </c>
      <c r="I12" s="66">
        <v>940</v>
      </c>
      <c r="J12" s="66">
        <v>1004</v>
      </c>
      <c r="K12" s="69">
        <v>933</v>
      </c>
      <c r="L12" s="91"/>
      <c r="M12" s="68">
        <v>3718</v>
      </c>
      <c r="N12" s="66">
        <v>3826</v>
      </c>
      <c r="O12" s="66">
        <v>3826</v>
      </c>
      <c r="P12" s="69">
        <v>3288</v>
      </c>
      <c r="Q12" s="8"/>
    </row>
    <row r="13" spans="1:17" ht="15" customHeight="1">
      <c r="A13" s="41" t="s">
        <v>211</v>
      </c>
      <c r="B13" s="75">
        <v>6</v>
      </c>
      <c r="C13" s="76">
        <v>1</v>
      </c>
      <c r="D13" s="77">
        <v>6</v>
      </c>
      <c r="E13" s="78">
        <v>2</v>
      </c>
      <c r="F13" s="78">
        <v>0</v>
      </c>
      <c r="G13" s="78">
        <v>0</v>
      </c>
      <c r="H13" s="78">
        <v>0</v>
      </c>
      <c r="I13" s="78">
        <v>0</v>
      </c>
      <c r="J13" s="78">
        <v>0</v>
      </c>
      <c r="K13" s="79">
        <v>0</v>
      </c>
      <c r="L13" s="91"/>
      <c r="M13" s="77">
        <v>9</v>
      </c>
      <c r="N13" s="78">
        <v>0</v>
      </c>
      <c r="O13" s="78">
        <v>0</v>
      </c>
      <c r="P13" s="79">
        <v>0</v>
      </c>
      <c r="Q13" s="8"/>
    </row>
    <row r="14" spans="1:17" ht="15" customHeight="1">
      <c r="A14" s="41" t="s">
        <v>212</v>
      </c>
      <c r="B14" s="75">
        <v>7</v>
      </c>
      <c r="C14" s="76">
        <v>3</v>
      </c>
      <c r="D14" s="77">
        <v>2</v>
      </c>
      <c r="E14" s="78">
        <v>1</v>
      </c>
      <c r="F14" s="78">
        <v>0</v>
      </c>
      <c r="G14" s="78">
        <v>0</v>
      </c>
      <c r="H14" s="78">
        <v>0</v>
      </c>
      <c r="I14" s="78">
        <v>1</v>
      </c>
      <c r="J14" s="78">
        <v>0</v>
      </c>
      <c r="K14" s="79">
        <v>0</v>
      </c>
      <c r="L14" s="91"/>
      <c r="M14" s="77">
        <v>6</v>
      </c>
      <c r="N14" s="78">
        <v>1</v>
      </c>
      <c r="O14" s="78">
        <v>1</v>
      </c>
      <c r="P14" s="79">
        <v>1</v>
      </c>
      <c r="Q14" s="8"/>
    </row>
    <row r="15" spans="1:17" ht="15" customHeight="1">
      <c r="A15" s="43" t="s">
        <v>215</v>
      </c>
      <c r="B15" s="70">
        <v>8</v>
      </c>
      <c r="C15" s="71">
        <v>966</v>
      </c>
      <c r="D15" s="72">
        <v>923</v>
      </c>
      <c r="E15" s="73">
        <v>864</v>
      </c>
      <c r="F15" s="73">
        <v>980</v>
      </c>
      <c r="G15" s="73">
        <v>917</v>
      </c>
      <c r="H15" s="73">
        <v>965</v>
      </c>
      <c r="I15" s="73">
        <v>941</v>
      </c>
      <c r="J15" s="73">
        <v>1004</v>
      </c>
      <c r="K15" s="74">
        <v>933</v>
      </c>
      <c r="L15" s="91"/>
      <c r="M15" s="72">
        <v>3733</v>
      </c>
      <c r="N15" s="73">
        <v>3827</v>
      </c>
      <c r="O15" s="73">
        <v>3827</v>
      </c>
      <c r="P15" s="74">
        <v>3289</v>
      </c>
      <c r="Q15" s="8"/>
    </row>
    <row r="16" spans="1:17" ht="15" customHeight="1">
      <c r="A16" s="114"/>
      <c r="B16" s="154"/>
      <c r="C16" s="155"/>
      <c r="D16" s="155"/>
      <c r="E16" s="155"/>
      <c r="F16" s="155"/>
      <c r="G16" s="155"/>
      <c r="H16" s="155"/>
      <c r="I16" s="155"/>
      <c r="J16" s="155"/>
      <c r="K16" s="155"/>
      <c r="M16" s="155"/>
      <c r="N16" s="155"/>
      <c r="O16" s="155"/>
      <c r="P16" s="155"/>
    </row>
    <row r="17" spans="1:17" ht="15" customHeight="1">
      <c r="A17" s="148" t="s">
        <v>216</v>
      </c>
    </row>
    <row r="18" spans="1:17" ht="15" customHeight="1">
      <c r="A18" s="62" t="s">
        <v>173</v>
      </c>
      <c r="B18" s="63">
        <v>9</v>
      </c>
      <c r="C18" s="64">
        <v>1565</v>
      </c>
      <c r="D18" s="68">
        <v>1565</v>
      </c>
      <c r="E18" s="66">
        <v>1539</v>
      </c>
      <c r="F18" s="66">
        <v>833</v>
      </c>
      <c r="G18" s="66">
        <v>834</v>
      </c>
      <c r="H18" s="66">
        <v>772</v>
      </c>
      <c r="I18" s="66">
        <v>725</v>
      </c>
      <c r="J18" s="66">
        <v>712</v>
      </c>
      <c r="K18" s="69">
        <v>747</v>
      </c>
      <c r="L18" s="91"/>
      <c r="M18" s="68">
        <v>5502</v>
      </c>
      <c r="N18" s="66">
        <v>3043</v>
      </c>
      <c r="O18" s="66">
        <v>3043</v>
      </c>
      <c r="P18" s="69">
        <v>2813</v>
      </c>
      <c r="Q18" s="8"/>
    </row>
    <row r="19" spans="1:17" ht="15" customHeight="1">
      <c r="A19" s="41" t="s">
        <v>212</v>
      </c>
      <c r="B19" s="75">
        <v>10</v>
      </c>
      <c r="C19" s="76">
        <v>-106</v>
      </c>
      <c r="D19" s="77">
        <v>-103</v>
      </c>
      <c r="E19" s="78">
        <v>-104</v>
      </c>
      <c r="F19" s="78">
        <v>-2</v>
      </c>
      <c r="G19" s="78">
        <v>-2</v>
      </c>
      <c r="H19" s="78">
        <v>-1</v>
      </c>
      <c r="I19" s="78">
        <v>-1</v>
      </c>
      <c r="J19" s="78">
        <v>-2</v>
      </c>
      <c r="K19" s="79">
        <v>-9</v>
      </c>
      <c r="L19" s="91"/>
      <c r="M19" s="77">
        <v>-315</v>
      </c>
      <c r="N19" s="78">
        <v>-6</v>
      </c>
      <c r="O19" s="78">
        <v>-6</v>
      </c>
      <c r="P19" s="79">
        <v>-33</v>
      </c>
      <c r="Q19" s="8"/>
    </row>
    <row r="20" spans="1:17" ht="15" customHeight="1">
      <c r="A20" s="43" t="s">
        <v>213</v>
      </c>
      <c r="B20" s="70">
        <v>11</v>
      </c>
      <c r="C20" s="71">
        <v>1459</v>
      </c>
      <c r="D20" s="72">
        <v>1462</v>
      </c>
      <c r="E20" s="73">
        <v>1435</v>
      </c>
      <c r="F20" s="73">
        <v>831</v>
      </c>
      <c r="G20" s="73">
        <v>832</v>
      </c>
      <c r="H20" s="73">
        <v>771</v>
      </c>
      <c r="I20" s="73">
        <v>724</v>
      </c>
      <c r="J20" s="73">
        <v>710</v>
      </c>
      <c r="K20" s="74">
        <v>738</v>
      </c>
      <c r="L20" s="91"/>
      <c r="M20" s="72">
        <v>5187</v>
      </c>
      <c r="N20" s="73">
        <v>3037</v>
      </c>
      <c r="O20" s="73">
        <v>3037</v>
      </c>
      <c r="P20" s="74">
        <v>2780</v>
      </c>
      <c r="Q20" s="8"/>
    </row>
    <row r="21" spans="1:17" ht="15" customHeight="1">
      <c r="A21" s="62" t="s">
        <v>214</v>
      </c>
      <c r="B21" s="63">
        <v>12</v>
      </c>
      <c r="C21" s="64">
        <v>661</v>
      </c>
      <c r="D21" s="68">
        <v>576</v>
      </c>
      <c r="E21" s="66">
        <v>789</v>
      </c>
      <c r="F21" s="66">
        <v>698</v>
      </c>
      <c r="G21" s="66">
        <v>660</v>
      </c>
      <c r="H21" s="66">
        <v>568</v>
      </c>
      <c r="I21" s="66">
        <v>588</v>
      </c>
      <c r="J21" s="66">
        <v>681</v>
      </c>
      <c r="K21" s="69">
        <v>509</v>
      </c>
      <c r="L21" s="91"/>
      <c r="M21" s="68">
        <v>2724</v>
      </c>
      <c r="N21" s="66">
        <v>2497</v>
      </c>
      <c r="O21" s="66">
        <v>2497</v>
      </c>
      <c r="P21" s="69">
        <v>2176</v>
      </c>
      <c r="Q21" s="8"/>
    </row>
    <row r="22" spans="1:17" ht="15" customHeight="1">
      <c r="A22" s="41" t="s">
        <v>212</v>
      </c>
      <c r="B22" s="75">
        <v>13</v>
      </c>
      <c r="C22" s="76">
        <v>79</v>
      </c>
      <c r="D22" s="77">
        <v>77</v>
      </c>
      <c r="E22" s="78">
        <v>77</v>
      </c>
      <c r="F22" s="78">
        <v>1</v>
      </c>
      <c r="G22" s="78">
        <v>2</v>
      </c>
      <c r="H22" s="78">
        <v>1</v>
      </c>
      <c r="I22" s="78">
        <v>1</v>
      </c>
      <c r="J22" s="78">
        <v>1</v>
      </c>
      <c r="K22" s="79">
        <v>6</v>
      </c>
      <c r="L22" s="91"/>
      <c r="M22" s="77">
        <v>234</v>
      </c>
      <c r="N22" s="78">
        <v>5</v>
      </c>
      <c r="O22" s="78">
        <v>5</v>
      </c>
      <c r="P22" s="79">
        <v>24</v>
      </c>
      <c r="Q22" s="8"/>
    </row>
    <row r="23" spans="1:17" ht="15" customHeight="1">
      <c r="A23" s="43" t="s">
        <v>215</v>
      </c>
      <c r="B23" s="70">
        <v>14</v>
      </c>
      <c r="C23" s="71">
        <v>740</v>
      </c>
      <c r="D23" s="72">
        <v>653</v>
      </c>
      <c r="E23" s="73">
        <v>866</v>
      </c>
      <c r="F23" s="73">
        <v>699</v>
      </c>
      <c r="G23" s="73">
        <v>662</v>
      </c>
      <c r="H23" s="73">
        <v>569</v>
      </c>
      <c r="I23" s="73">
        <v>589</v>
      </c>
      <c r="J23" s="73">
        <v>682</v>
      </c>
      <c r="K23" s="74">
        <v>515</v>
      </c>
      <c r="L23" s="91"/>
      <c r="M23" s="72">
        <v>2958</v>
      </c>
      <c r="N23" s="73">
        <v>2502</v>
      </c>
      <c r="O23" s="73">
        <v>2502</v>
      </c>
      <c r="P23" s="74">
        <v>2200</v>
      </c>
      <c r="Q23" s="8"/>
    </row>
    <row r="24" spans="1:17" ht="15" customHeight="1">
      <c r="A24" s="114"/>
      <c r="B24" s="114"/>
      <c r="C24" s="155"/>
      <c r="D24" s="155"/>
      <c r="E24" s="155"/>
      <c r="F24" s="155"/>
      <c r="G24" s="155"/>
      <c r="H24" s="155"/>
      <c r="I24" s="155"/>
      <c r="J24" s="155"/>
      <c r="K24" s="155"/>
      <c r="M24" s="155"/>
      <c r="N24" s="155"/>
      <c r="O24" s="155"/>
      <c r="P24" s="155"/>
    </row>
    <row r="25" spans="1:17" ht="15" customHeight="1">
      <c r="A25" s="148" t="s">
        <v>217</v>
      </c>
    </row>
    <row r="26" spans="1:17" ht="15" customHeight="1">
      <c r="A26" s="62" t="s">
        <v>173</v>
      </c>
      <c r="B26" s="63">
        <v>15</v>
      </c>
      <c r="C26" s="64">
        <v>2836</v>
      </c>
      <c r="D26" s="68">
        <v>2821</v>
      </c>
      <c r="E26" s="66">
        <v>2665</v>
      </c>
      <c r="F26" s="66">
        <v>1950</v>
      </c>
      <c r="G26" s="66">
        <v>1965</v>
      </c>
      <c r="H26" s="66">
        <v>1906</v>
      </c>
      <c r="I26" s="66">
        <v>1785</v>
      </c>
      <c r="J26" s="66">
        <v>1736</v>
      </c>
      <c r="K26" s="69">
        <v>1796</v>
      </c>
      <c r="L26" s="91"/>
      <c r="M26" s="68">
        <v>10272</v>
      </c>
      <c r="N26" s="66">
        <v>7392</v>
      </c>
      <c r="O26" s="66">
        <v>7392</v>
      </c>
      <c r="P26" s="69">
        <v>6781</v>
      </c>
      <c r="Q26" s="8"/>
    </row>
    <row r="27" spans="1:17" ht="15" customHeight="1">
      <c r="A27" s="41" t="s">
        <v>211</v>
      </c>
      <c r="B27" s="75">
        <v>16</v>
      </c>
      <c r="C27" s="76">
        <v>-2</v>
      </c>
      <c r="D27" s="77">
        <v>-8</v>
      </c>
      <c r="E27" s="78">
        <v>-3</v>
      </c>
      <c r="F27" s="78">
        <v>0</v>
      </c>
      <c r="G27" s="78">
        <v>0</v>
      </c>
      <c r="H27" s="78">
        <v>0</v>
      </c>
      <c r="I27" s="78">
        <v>0</v>
      </c>
      <c r="J27" s="78">
        <v>0</v>
      </c>
      <c r="K27" s="79">
        <v>0</v>
      </c>
      <c r="L27" s="91"/>
      <c r="M27" s="77">
        <v>-13</v>
      </c>
      <c r="N27" s="78">
        <v>0</v>
      </c>
      <c r="O27" s="78">
        <v>0</v>
      </c>
      <c r="P27" s="79">
        <v>0</v>
      </c>
      <c r="Q27" s="8"/>
    </row>
    <row r="28" spans="1:17" ht="15" customHeight="1">
      <c r="A28" s="41" t="s">
        <v>212</v>
      </c>
      <c r="B28" s="75">
        <v>17</v>
      </c>
      <c r="C28" s="76">
        <v>-110</v>
      </c>
      <c r="D28" s="77">
        <v>-106</v>
      </c>
      <c r="E28" s="78">
        <v>-105</v>
      </c>
      <c r="F28" s="78">
        <v>-2</v>
      </c>
      <c r="G28" s="78">
        <v>-2</v>
      </c>
      <c r="H28" s="78">
        <v>-1</v>
      </c>
      <c r="I28" s="78">
        <v>-2</v>
      </c>
      <c r="J28" s="78">
        <v>-2</v>
      </c>
      <c r="K28" s="79">
        <v>-9</v>
      </c>
      <c r="L28" s="91"/>
      <c r="M28" s="77">
        <v>-323</v>
      </c>
      <c r="N28" s="78">
        <v>-7</v>
      </c>
      <c r="O28" s="78">
        <v>-7</v>
      </c>
      <c r="P28" s="79">
        <v>-35</v>
      </c>
      <c r="Q28" s="8"/>
    </row>
    <row r="29" spans="1:17" ht="15" customHeight="1">
      <c r="A29" s="43" t="s">
        <v>213</v>
      </c>
      <c r="B29" s="70">
        <v>18</v>
      </c>
      <c r="C29" s="71">
        <v>2724</v>
      </c>
      <c r="D29" s="72">
        <v>2707</v>
      </c>
      <c r="E29" s="73">
        <v>2557</v>
      </c>
      <c r="F29" s="73">
        <v>1948</v>
      </c>
      <c r="G29" s="73">
        <v>1963</v>
      </c>
      <c r="H29" s="73">
        <v>1905</v>
      </c>
      <c r="I29" s="73">
        <v>1783</v>
      </c>
      <c r="J29" s="73">
        <v>1734</v>
      </c>
      <c r="K29" s="74">
        <v>1787</v>
      </c>
      <c r="L29" s="91"/>
      <c r="M29" s="72">
        <v>9936</v>
      </c>
      <c r="N29" s="73">
        <v>7385</v>
      </c>
      <c r="O29" s="73">
        <v>7385</v>
      </c>
      <c r="P29" s="74">
        <v>6746</v>
      </c>
      <c r="Q29" s="8"/>
    </row>
    <row r="30" spans="1:17" ht="15" customHeight="1">
      <c r="A30" s="62" t="s">
        <v>214</v>
      </c>
      <c r="B30" s="63">
        <v>19</v>
      </c>
      <c r="C30" s="64">
        <v>1623</v>
      </c>
      <c r="D30" s="68">
        <v>1491</v>
      </c>
      <c r="E30" s="66">
        <v>1650</v>
      </c>
      <c r="F30" s="66">
        <v>1678</v>
      </c>
      <c r="G30" s="66">
        <v>1577</v>
      </c>
      <c r="H30" s="66">
        <v>1533</v>
      </c>
      <c r="I30" s="66">
        <v>1528</v>
      </c>
      <c r="J30" s="66">
        <v>1685</v>
      </c>
      <c r="K30" s="69">
        <v>1442</v>
      </c>
      <c r="L30" s="91"/>
      <c r="M30" s="68">
        <v>6442</v>
      </c>
      <c r="N30" s="66">
        <v>6323</v>
      </c>
      <c r="O30" s="66">
        <v>6323</v>
      </c>
      <c r="P30" s="69">
        <v>5464</v>
      </c>
      <c r="Q30" s="8"/>
    </row>
    <row r="31" spans="1:17" ht="15" customHeight="1">
      <c r="A31" s="41" t="s">
        <v>211</v>
      </c>
      <c r="B31" s="75">
        <v>20</v>
      </c>
      <c r="C31" s="76">
        <v>1</v>
      </c>
      <c r="D31" s="77">
        <v>6</v>
      </c>
      <c r="E31" s="78">
        <v>2</v>
      </c>
      <c r="F31" s="78">
        <v>0</v>
      </c>
      <c r="G31" s="78">
        <v>0</v>
      </c>
      <c r="H31" s="78">
        <v>0</v>
      </c>
      <c r="I31" s="78">
        <v>0</v>
      </c>
      <c r="J31" s="78">
        <v>0</v>
      </c>
      <c r="K31" s="79">
        <v>0</v>
      </c>
      <c r="L31" s="91"/>
      <c r="M31" s="77">
        <v>9</v>
      </c>
      <c r="N31" s="78">
        <v>0</v>
      </c>
      <c r="O31" s="78">
        <v>0</v>
      </c>
      <c r="P31" s="79">
        <v>0</v>
      </c>
      <c r="Q31" s="8"/>
    </row>
    <row r="32" spans="1:17" ht="15" customHeight="1">
      <c r="A32" s="41" t="s">
        <v>212</v>
      </c>
      <c r="B32" s="75">
        <v>21</v>
      </c>
      <c r="C32" s="76">
        <v>82</v>
      </c>
      <c r="D32" s="77">
        <v>79</v>
      </c>
      <c r="E32" s="78">
        <v>78</v>
      </c>
      <c r="F32" s="78">
        <v>1</v>
      </c>
      <c r="G32" s="78">
        <v>2</v>
      </c>
      <c r="H32" s="78">
        <v>1</v>
      </c>
      <c r="I32" s="78">
        <v>2</v>
      </c>
      <c r="J32" s="78">
        <v>1</v>
      </c>
      <c r="K32" s="79">
        <v>6</v>
      </c>
      <c r="L32" s="91"/>
      <c r="M32" s="77">
        <v>240</v>
      </c>
      <c r="N32" s="78">
        <v>6</v>
      </c>
      <c r="O32" s="78">
        <v>6</v>
      </c>
      <c r="P32" s="79">
        <v>25</v>
      </c>
      <c r="Q32" s="8"/>
    </row>
    <row r="33" spans="1:17" ht="15" customHeight="1">
      <c r="A33" s="43" t="s">
        <v>215</v>
      </c>
      <c r="B33" s="70">
        <v>22</v>
      </c>
      <c r="C33" s="71">
        <v>1706</v>
      </c>
      <c r="D33" s="72">
        <v>1576</v>
      </c>
      <c r="E33" s="73">
        <v>1730</v>
      </c>
      <c r="F33" s="73">
        <v>1679</v>
      </c>
      <c r="G33" s="73">
        <v>1579</v>
      </c>
      <c r="H33" s="73">
        <v>1534</v>
      </c>
      <c r="I33" s="73">
        <v>1530</v>
      </c>
      <c r="J33" s="73">
        <v>1686</v>
      </c>
      <c r="K33" s="74">
        <v>1448</v>
      </c>
      <c r="L33" s="91"/>
      <c r="M33" s="72">
        <v>6691</v>
      </c>
      <c r="N33" s="73">
        <v>6329</v>
      </c>
      <c r="O33" s="73">
        <v>6329</v>
      </c>
      <c r="P33" s="74">
        <v>5489</v>
      </c>
      <c r="Q33" s="8"/>
    </row>
    <row r="34" spans="1:17" ht="15" customHeight="1">
      <c r="A34" s="114"/>
      <c r="B34" s="114"/>
      <c r="C34" s="155"/>
      <c r="D34" s="155"/>
      <c r="E34" s="155"/>
      <c r="F34" s="155"/>
      <c r="G34" s="155"/>
      <c r="H34" s="155"/>
      <c r="I34" s="155"/>
      <c r="J34" s="155"/>
      <c r="K34" s="155"/>
      <c r="M34" s="155"/>
      <c r="N34" s="155"/>
      <c r="O34" s="155"/>
      <c r="P34" s="155"/>
    </row>
    <row r="35" spans="1:17" ht="15" customHeight="1">
      <c r="A35" s="148" t="s">
        <v>218</v>
      </c>
    </row>
    <row r="36" spans="1:17" ht="15" customHeight="1">
      <c r="A36" s="62" t="s">
        <v>173</v>
      </c>
      <c r="B36" s="63">
        <v>23</v>
      </c>
      <c r="C36" s="64">
        <v>1012</v>
      </c>
      <c r="D36" s="68">
        <v>1011</v>
      </c>
      <c r="E36" s="66">
        <v>993</v>
      </c>
      <c r="F36" s="66">
        <v>946</v>
      </c>
      <c r="G36" s="66">
        <v>901</v>
      </c>
      <c r="H36" s="66">
        <v>881</v>
      </c>
      <c r="I36" s="66">
        <v>874</v>
      </c>
      <c r="J36" s="66">
        <v>908</v>
      </c>
      <c r="K36" s="69">
        <v>990</v>
      </c>
      <c r="L36" s="91"/>
      <c r="M36" s="68">
        <v>3962</v>
      </c>
      <c r="N36" s="66">
        <v>3564</v>
      </c>
      <c r="O36" s="66">
        <v>3564</v>
      </c>
      <c r="P36" s="69">
        <v>3843</v>
      </c>
      <c r="Q36" s="8"/>
    </row>
    <row r="37" spans="1:17" ht="15" customHeight="1">
      <c r="A37" s="41" t="s">
        <v>219</v>
      </c>
      <c r="B37" s="75">
        <v>24</v>
      </c>
      <c r="C37" s="76">
        <v>-2</v>
      </c>
      <c r="D37" s="77">
        <v>-2</v>
      </c>
      <c r="E37" s="78">
        <v>-2</v>
      </c>
      <c r="F37" s="78">
        <v>-1</v>
      </c>
      <c r="G37" s="78">
        <v>-1</v>
      </c>
      <c r="H37" s="78">
        <v>-1</v>
      </c>
      <c r="I37" s="78">
        <v>-2</v>
      </c>
      <c r="J37" s="78">
        <v>-1</v>
      </c>
      <c r="K37" s="79">
        <v>-6</v>
      </c>
      <c r="L37" s="91"/>
      <c r="M37" s="77">
        <v>-7</v>
      </c>
      <c r="N37" s="78">
        <v>-5</v>
      </c>
      <c r="O37" s="78">
        <v>-5</v>
      </c>
      <c r="P37" s="79">
        <v>-31</v>
      </c>
      <c r="Q37" s="8"/>
    </row>
    <row r="38" spans="1:17" ht="15" customHeight="1">
      <c r="A38" s="43" t="s">
        <v>213</v>
      </c>
      <c r="B38" s="70">
        <v>25</v>
      </c>
      <c r="C38" s="71">
        <v>1010</v>
      </c>
      <c r="D38" s="72">
        <v>1009</v>
      </c>
      <c r="E38" s="73">
        <v>991</v>
      </c>
      <c r="F38" s="73">
        <v>945</v>
      </c>
      <c r="G38" s="73">
        <v>900</v>
      </c>
      <c r="H38" s="73">
        <v>880</v>
      </c>
      <c r="I38" s="73">
        <v>872</v>
      </c>
      <c r="J38" s="73">
        <v>907</v>
      </c>
      <c r="K38" s="74">
        <v>984</v>
      </c>
      <c r="L38" s="91"/>
      <c r="M38" s="72">
        <v>3955</v>
      </c>
      <c r="N38" s="73">
        <v>3559</v>
      </c>
      <c r="O38" s="73">
        <v>3559</v>
      </c>
      <c r="P38" s="74">
        <v>3812</v>
      </c>
      <c r="Q38" s="8"/>
    </row>
    <row r="39" spans="1:17" ht="15" customHeight="1">
      <c r="A39" s="62" t="s">
        <v>214</v>
      </c>
      <c r="B39" s="63">
        <v>26</v>
      </c>
      <c r="C39" s="64">
        <v>262</v>
      </c>
      <c r="D39" s="68">
        <v>303</v>
      </c>
      <c r="E39" s="66">
        <v>284</v>
      </c>
      <c r="F39" s="66">
        <v>277</v>
      </c>
      <c r="G39" s="66">
        <v>298</v>
      </c>
      <c r="H39" s="66">
        <v>324</v>
      </c>
      <c r="I39" s="66">
        <v>314</v>
      </c>
      <c r="J39" s="66">
        <v>315</v>
      </c>
      <c r="K39" s="69">
        <v>345</v>
      </c>
      <c r="L39" s="91"/>
      <c r="M39" s="68">
        <v>1126</v>
      </c>
      <c r="N39" s="66">
        <v>1251</v>
      </c>
      <c r="O39" s="66">
        <v>1251</v>
      </c>
      <c r="P39" s="69">
        <v>1382</v>
      </c>
      <c r="Q39" s="8"/>
    </row>
    <row r="40" spans="1:17" ht="15" customHeight="1">
      <c r="A40" s="41" t="s">
        <v>219</v>
      </c>
      <c r="B40" s="75">
        <v>27</v>
      </c>
      <c r="C40" s="76">
        <v>1</v>
      </c>
      <c r="D40" s="77">
        <v>1</v>
      </c>
      <c r="E40" s="78">
        <v>1</v>
      </c>
      <c r="F40" s="78">
        <v>1</v>
      </c>
      <c r="G40" s="78">
        <v>0</v>
      </c>
      <c r="H40" s="78">
        <v>1</v>
      </c>
      <c r="I40" s="78">
        <v>1</v>
      </c>
      <c r="J40" s="78">
        <v>1</v>
      </c>
      <c r="K40" s="79">
        <v>4</v>
      </c>
      <c r="L40" s="91"/>
      <c r="M40" s="77">
        <v>4</v>
      </c>
      <c r="N40" s="78">
        <v>3</v>
      </c>
      <c r="O40" s="78">
        <v>3</v>
      </c>
      <c r="P40" s="79">
        <v>24</v>
      </c>
      <c r="Q40" s="8"/>
    </row>
    <row r="41" spans="1:17" ht="15" customHeight="1">
      <c r="A41" s="43" t="s">
        <v>215</v>
      </c>
      <c r="B41" s="70">
        <v>28</v>
      </c>
      <c r="C41" s="71">
        <v>263</v>
      </c>
      <c r="D41" s="72">
        <v>304</v>
      </c>
      <c r="E41" s="73">
        <v>285</v>
      </c>
      <c r="F41" s="73">
        <v>278</v>
      </c>
      <c r="G41" s="73">
        <v>298</v>
      </c>
      <c r="H41" s="73">
        <v>325</v>
      </c>
      <c r="I41" s="73">
        <v>315</v>
      </c>
      <c r="J41" s="73">
        <v>316</v>
      </c>
      <c r="K41" s="74">
        <v>349</v>
      </c>
      <c r="L41" s="91"/>
      <c r="M41" s="72">
        <v>1130</v>
      </c>
      <c r="N41" s="73">
        <v>1254</v>
      </c>
      <c r="O41" s="73">
        <v>1254</v>
      </c>
      <c r="P41" s="74">
        <v>1406</v>
      </c>
      <c r="Q41" s="8"/>
    </row>
    <row r="42" spans="1:17" ht="15" customHeight="1">
      <c r="A42" s="114"/>
      <c r="B42" s="114"/>
      <c r="C42" s="155"/>
      <c r="D42" s="155"/>
      <c r="E42" s="155"/>
      <c r="F42" s="155"/>
      <c r="G42" s="155"/>
      <c r="H42" s="155"/>
      <c r="I42" s="155"/>
      <c r="J42" s="155"/>
      <c r="K42" s="155"/>
      <c r="M42" s="155"/>
      <c r="N42" s="155"/>
      <c r="O42" s="155"/>
      <c r="P42" s="155"/>
    </row>
    <row r="43" spans="1:17" ht="15" customHeight="1">
      <c r="A43" s="148" t="s">
        <v>220</v>
      </c>
    </row>
    <row r="44" spans="1:17" ht="15" customHeight="1">
      <c r="A44" s="62" t="s">
        <v>173</v>
      </c>
      <c r="B44" s="63">
        <v>29</v>
      </c>
      <c r="C44" s="64">
        <v>1052</v>
      </c>
      <c r="D44" s="68">
        <v>1076</v>
      </c>
      <c r="E44" s="66">
        <v>1060</v>
      </c>
      <c r="F44" s="66">
        <v>1091</v>
      </c>
      <c r="G44" s="66">
        <v>965</v>
      </c>
      <c r="H44" s="66">
        <v>920</v>
      </c>
      <c r="I44" s="66">
        <v>929</v>
      </c>
      <c r="J44" s="66">
        <v>1041</v>
      </c>
      <c r="K44" s="69">
        <v>809</v>
      </c>
      <c r="L44" s="91"/>
      <c r="M44" s="68">
        <v>4279</v>
      </c>
      <c r="N44" s="66">
        <v>3855</v>
      </c>
      <c r="O44" s="66">
        <v>3855</v>
      </c>
      <c r="P44" s="69">
        <v>3462</v>
      </c>
      <c r="Q44" s="8"/>
    </row>
    <row r="45" spans="1:17" ht="15" customHeight="1">
      <c r="A45" s="41" t="s">
        <v>211</v>
      </c>
      <c r="B45" s="75">
        <v>30</v>
      </c>
      <c r="C45" s="76">
        <v>3</v>
      </c>
      <c r="D45" s="77">
        <v>-2</v>
      </c>
      <c r="E45" s="78">
        <v>-2</v>
      </c>
      <c r="F45" s="78">
        <v>-4</v>
      </c>
      <c r="G45" s="78">
        <v>-2</v>
      </c>
      <c r="H45" s="78">
        <v>-2</v>
      </c>
      <c r="I45" s="78">
        <v>-2</v>
      </c>
      <c r="J45" s="78">
        <v>-4</v>
      </c>
      <c r="K45" s="79">
        <v>-1</v>
      </c>
      <c r="L45" s="91"/>
      <c r="M45" s="77">
        <v>-5</v>
      </c>
      <c r="N45" s="78">
        <v>-10</v>
      </c>
      <c r="O45" s="78">
        <v>-10</v>
      </c>
      <c r="P45" s="79">
        <v>-9</v>
      </c>
      <c r="Q45" s="8"/>
    </row>
    <row r="46" spans="1:17" ht="15" customHeight="1">
      <c r="A46" s="41" t="s">
        <v>212</v>
      </c>
      <c r="B46" s="75">
        <v>31</v>
      </c>
      <c r="C46" s="76">
        <v>-7</v>
      </c>
      <c r="D46" s="77">
        <v>-7</v>
      </c>
      <c r="E46" s="78">
        <v>-8</v>
      </c>
      <c r="F46" s="78">
        <v>-5</v>
      </c>
      <c r="G46" s="78">
        <v>-5</v>
      </c>
      <c r="H46" s="78">
        <v>-5</v>
      </c>
      <c r="I46" s="78">
        <v>-4</v>
      </c>
      <c r="J46" s="78">
        <v>-5</v>
      </c>
      <c r="K46" s="79">
        <v>-5</v>
      </c>
      <c r="L46" s="91"/>
      <c r="M46" s="77">
        <v>-27</v>
      </c>
      <c r="N46" s="78">
        <v>-19</v>
      </c>
      <c r="O46" s="78">
        <v>-19</v>
      </c>
      <c r="P46" s="79">
        <v>-22</v>
      </c>
      <c r="Q46" s="8"/>
    </row>
    <row r="47" spans="1:17" ht="15" customHeight="1">
      <c r="A47" s="43" t="s">
        <v>213</v>
      </c>
      <c r="B47" s="70">
        <v>32</v>
      </c>
      <c r="C47" s="71">
        <v>1048</v>
      </c>
      <c r="D47" s="72">
        <v>1067</v>
      </c>
      <c r="E47" s="73">
        <v>1050</v>
      </c>
      <c r="F47" s="73">
        <v>1082</v>
      </c>
      <c r="G47" s="73">
        <v>958</v>
      </c>
      <c r="H47" s="73">
        <v>913</v>
      </c>
      <c r="I47" s="73">
        <v>923</v>
      </c>
      <c r="J47" s="73">
        <v>1032</v>
      </c>
      <c r="K47" s="74">
        <v>803</v>
      </c>
      <c r="L47" s="91"/>
      <c r="M47" s="72">
        <v>4247</v>
      </c>
      <c r="N47" s="73">
        <v>3826</v>
      </c>
      <c r="O47" s="73">
        <v>3826</v>
      </c>
      <c r="P47" s="74">
        <v>3431</v>
      </c>
      <c r="Q47" s="8"/>
    </row>
    <row r="48" spans="1:17" ht="15" customHeight="1">
      <c r="A48" s="62" t="s">
        <v>214</v>
      </c>
      <c r="B48" s="63">
        <v>33</v>
      </c>
      <c r="C48" s="64">
        <v>489</v>
      </c>
      <c r="D48" s="68">
        <v>310</v>
      </c>
      <c r="E48" s="66">
        <v>380</v>
      </c>
      <c r="F48" s="66">
        <v>503</v>
      </c>
      <c r="G48" s="66">
        <v>357</v>
      </c>
      <c r="H48" s="66">
        <v>262</v>
      </c>
      <c r="I48" s="66">
        <v>448</v>
      </c>
      <c r="J48" s="66">
        <v>705</v>
      </c>
      <c r="K48" s="69">
        <v>531</v>
      </c>
      <c r="L48" s="91"/>
      <c r="M48" s="68">
        <v>1682</v>
      </c>
      <c r="N48" s="66">
        <v>1772</v>
      </c>
      <c r="O48" s="66">
        <v>1772</v>
      </c>
      <c r="P48" s="69">
        <v>2120</v>
      </c>
      <c r="Q48" s="8"/>
    </row>
    <row r="49" spans="1:17" ht="15" customHeight="1">
      <c r="A49" s="41" t="s">
        <v>211</v>
      </c>
      <c r="B49" s="75">
        <v>34</v>
      </c>
      <c r="C49" s="76">
        <v>-2</v>
      </c>
      <c r="D49" s="77">
        <v>1</v>
      </c>
      <c r="E49" s="78">
        <v>2</v>
      </c>
      <c r="F49" s="78">
        <v>3</v>
      </c>
      <c r="G49" s="78">
        <v>2</v>
      </c>
      <c r="H49" s="78">
        <v>1</v>
      </c>
      <c r="I49" s="78">
        <v>2</v>
      </c>
      <c r="J49" s="78">
        <v>3</v>
      </c>
      <c r="K49" s="79">
        <v>1</v>
      </c>
      <c r="L49" s="91"/>
      <c r="M49" s="77">
        <v>4</v>
      </c>
      <c r="N49" s="78">
        <v>8</v>
      </c>
      <c r="O49" s="78">
        <v>8</v>
      </c>
      <c r="P49" s="79">
        <v>7</v>
      </c>
      <c r="Q49" s="8"/>
    </row>
    <row r="50" spans="1:17" ht="15" customHeight="1">
      <c r="A50" s="41" t="s">
        <v>212</v>
      </c>
      <c r="B50" s="75">
        <v>35</v>
      </c>
      <c r="C50" s="76">
        <v>5</v>
      </c>
      <c r="D50" s="77">
        <v>5</v>
      </c>
      <c r="E50" s="78">
        <v>6</v>
      </c>
      <c r="F50" s="78">
        <v>4</v>
      </c>
      <c r="G50" s="78">
        <v>4</v>
      </c>
      <c r="H50" s="78">
        <v>3</v>
      </c>
      <c r="I50" s="78">
        <v>3</v>
      </c>
      <c r="J50" s="78">
        <v>4</v>
      </c>
      <c r="K50" s="79">
        <v>4</v>
      </c>
      <c r="L50" s="91"/>
      <c r="M50" s="77">
        <v>20</v>
      </c>
      <c r="N50" s="78">
        <v>14</v>
      </c>
      <c r="O50" s="78">
        <v>14</v>
      </c>
      <c r="P50" s="79">
        <v>17</v>
      </c>
      <c r="Q50" s="8"/>
    </row>
    <row r="51" spans="1:17" ht="15" customHeight="1">
      <c r="A51" s="43" t="s">
        <v>215</v>
      </c>
      <c r="B51" s="70">
        <v>36</v>
      </c>
      <c r="C51" s="71">
        <v>492</v>
      </c>
      <c r="D51" s="72">
        <v>316</v>
      </c>
      <c r="E51" s="73">
        <v>388</v>
      </c>
      <c r="F51" s="73">
        <v>510</v>
      </c>
      <c r="G51" s="73">
        <v>363</v>
      </c>
      <c r="H51" s="73">
        <v>266</v>
      </c>
      <c r="I51" s="73">
        <v>453</v>
      </c>
      <c r="J51" s="73">
        <v>712</v>
      </c>
      <c r="K51" s="74">
        <v>536</v>
      </c>
      <c r="L51" s="91"/>
      <c r="M51" s="72">
        <v>1706</v>
      </c>
      <c r="N51" s="73">
        <v>1794</v>
      </c>
      <c r="O51" s="73">
        <v>1794</v>
      </c>
      <c r="P51" s="74">
        <v>2144</v>
      </c>
      <c r="Q51" s="8"/>
    </row>
    <row r="52" spans="1:17" ht="15" customHeight="1">
      <c r="A52" s="114"/>
      <c r="B52" s="114"/>
      <c r="C52" s="155"/>
      <c r="D52" s="155"/>
      <c r="E52" s="155"/>
      <c r="F52" s="155"/>
      <c r="G52" s="155"/>
      <c r="H52" s="155"/>
      <c r="I52" s="155"/>
      <c r="J52" s="155"/>
      <c r="K52" s="155"/>
      <c r="M52" s="155"/>
      <c r="N52" s="155"/>
      <c r="O52" s="155"/>
      <c r="P52" s="155"/>
    </row>
    <row r="53" spans="1:17" ht="15" customHeight="1">
      <c r="A53" s="148" t="s">
        <v>57</v>
      </c>
    </row>
    <row r="54" spans="1:17" ht="15" customHeight="1">
      <c r="A54" s="62" t="s">
        <v>221</v>
      </c>
      <c r="B54" s="63">
        <v>37</v>
      </c>
      <c r="C54" s="64">
        <v>-236</v>
      </c>
      <c r="D54" s="68">
        <v>-241</v>
      </c>
      <c r="E54" s="66">
        <v>-249</v>
      </c>
      <c r="F54" s="66">
        <v>-2172</v>
      </c>
      <c r="G54" s="66">
        <v>3935</v>
      </c>
      <c r="H54" s="66">
        <v>-975</v>
      </c>
      <c r="I54" s="66">
        <v>3431</v>
      </c>
      <c r="J54" s="66">
        <v>453</v>
      </c>
      <c r="K54" s="69">
        <v>-78</v>
      </c>
      <c r="L54" s="91"/>
      <c r="M54" s="68">
        <v>-2898</v>
      </c>
      <c r="N54" s="66">
        <v>6844</v>
      </c>
      <c r="O54" s="66">
        <v>6844</v>
      </c>
      <c r="P54" s="69">
        <v>-290</v>
      </c>
      <c r="Q54" s="8"/>
    </row>
    <row r="55" spans="1:17" ht="15" customHeight="1">
      <c r="A55" s="41" t="s">
        <v>222</v>
      </c>
      <c r="B55" s="75">
        <v>38</v>
      </c>
      <c r="C55" s="76">
        <v>0</v>
      </c>
      <c r="D55" s="77">
        <v>0</v>
      </c>
      <c r="E55" s="78">
        <v>0</v>
      </c>
      <c r="F55" s="78">
        <v>0</v>
      </c>
      <c r="G55" s="78">
        <v>0</v>
      </c>
      <c r="H55" s="78">
        <v>0</v>
      </c>
      <c r="I55" s="78">
        <v>-8</v>
      </c>
      <c r="J55" s="78">
        <v>29</v>
      </c>
      <c r="K55" s="79">
        <v>0</v>
      </c>
      <c r="L55" s="91"/>
      <c r="M55" s="77">
        <v>0</v>
      </c>
      <c r="N55" s="78">
        <v>21</v>
      </c>
      <c r="O55" s="78">
        <v>21</v>
      </c>
      <c r="P55" s="79">
        <v>-29</v>
      </c>
      <c r="Q55" s="8"/>
    </row>
    <row r="56" spans="1:17" ht="15" customHeight="1">
      <c r="A56" s="41" t="s">
        <v>223</v>
      </c>
      <c r="B56" s="75">
        <v>39</v>
      </c>
      <c r="C56" s="76">
        <v>0</v>
      </c>
      <c r="D56" s="77">
        <v>0</v>
      </c>
      <c r="E56" s="78">
        <v>0</v>
      </c>
      <c r="F56" s="78">
        <v>2011</v>
      </c>
      <c r="G56" s="78">
        <v>-4541</v>
      </c>
      <c r="H56" s="78">
        <v>945</v>
      </c>
      <c r="I56" s="78">
        <v>-3555</v>
      </c>
      <c r="J56" s="78">
        <v>-562</v>
      </c>
      <c r="K56" s="79">
        <v>0</v>
      </c>
      <c r="L56" s="91"/>
      <c r="M56" s="77">
        <v>2011</v>
      </c>
      <c r="N56" s="78">
        <v>-7713</v>
      </c>
      <c r="O56" s="78">
        <v>-7713</v>
      </c>
      <c r="P56" s="79">
        <v>0</v>
      </c>
      <c r="Q56" s="8"/>
    </row>
    <row r="57" spans="1:17" ht="15" customHeight="1">
      <c r="A57" s="41" t="s">
        <v>224</v>
      </c>
      <c r="B57" s="75">
        <v>40</v>
      </c>
      <c r="C57" s="76">
        <v>14</v>
      </c>
      <c r="D57" s="77">
        <v>3</v>
      </c>
      <c r="E57" s="78">
        <v>7</v>
      </c>
      <c r="F57" s="78">
        <v>6</v>
      </c>
      <c r="G57" s="78">
        <v>515</v>
      </c>
      <c r="H57" s="78">
        <v>0</v>
      </c>
      <c r="I57" s="78">
        <v>0</v>
      </c>
      <c r="J57" s="78">
        <v>0</v>
      </c>
      <c r="K57" s="79">
        <v>0</v>
      </c>
      <c r="L57" s="91"/>
      <c r="M57" s="77">
        <v>30</v>
      </c>
      <c r="N57" s="78">
        <v>515</v>
      </c>
      <c r="O57" s="78">
        <v>515</v>
      </c>
      <c r="P57" s="79">
        <v>0</v>
      </c>
      <c r="Q57" s="8"/>
    </row>
    <row r="58" spans="1:17" ht="15" customHeight="1">
      <c r="A58" s="41" t="s">
        <v>225</v>
      </c>
      <c r="B58" s="75">
        <v>41</v>
      </c>
      <c r="C58" s="76">
        <v>0</v>
      </c>
      <c r="D58" s="77">
        <v>138</v>
      </c>
      <c r="E58" s="78">
        <v>0</v>
      </c>
      <c r="F58" s="78">
        <v>0</v>
      </c>
      <c r="G58" s="78">
        <v>0</v>
      </c>
      <c r="H58" s="78">
        <v>0</v>
      </c>
      <c r="I58" s="78">
        <v>0</v>
      </c>
      <c r="J58" s="78">
        <v>0</v>
      </c>
      <c r="K58" s="79">
        <v>0</v>
      </c>
      <c r="L58" s="91"/>
      <c r="M58" s="77">
        <v>138</v>
      </c>
      <c r="N58" s="78">
        <v>0</v>
      </c>
      <c r="O58" s="78">
        <v>0</v>
      </c>
      <c r="P58" s="79">
        <v>0</v>
      </c>
      <c r="Q58" s="8"/>
    </row>
    <row r="59" spans="1:17" ht="15" customHeight="1">
      <c r="A59" s="43" t="s">
        <v>226</v>
      </c>
      <c r="B59" s="70">
        <v>42</v>
      </c>
      <c r="C59" s="71">
        <v>-222</v>
      </c>
      <c r="D59" s="72">
        <v>-100</v>
      </c>
      <c r="E59" s="73">
        <v>-242</v>
      </c>
      <c r="F59" s="73">
        <v>-155</v>
      </c>
      <c r="G59" s="73">
        <v>-91</v>
      </c>
      <c r="H59" s="73">
        <v>-30</v>
      </c>
      <c r="I59" s="73">
        <v>-132</v>
      </c>
      <c r="J59" s="73">
        <v>-80</v>
      </c>
      <c r="K59" s="74">
        <v>-78</v>
      </c>
      <c r="L59" s="91"/>
      <c r="M59" s="72">
        <v>-719</v>
      </c>
      <c r="N59" s="73">
        <v>-333</v>
      </c>
      <c r="O59" s="73">
        <v>-333</v>
      </c>
      <c r="P59" s="74">
        <v>-319</v>
      </c>
      <c r="Q59" s="8"/>
    </row>
    <row r="60" spans="1:17" ht="15" customHeight="1">
      <c r="A60" s="62" t="s">
        <v>227</v>
      </c>
      <c r="B60" s="63">
        <v>43</v>
      </c>
      <c r="C60" s="64">
        <v>-1</v>
      </c>
      <c r="D60" s="68">
        <v>3</v>
      </c>
      <c r="E60" s="66">
        <v>705</v>
      </c>
      <c r="F60" s="66">
        <v>-5</v>
      </c>
      <c r="G60" s="66">
        <v>5</v>
      </c>
      <c r="H60" s="66">
        <v>-4</v>
      </c>
      <c r="I60" s="66">
        <v>1</v>
      </c>
      <c r="J60" s="66">
        <v>-2</v>
      </c>
      <c r="K60" s="69">
        <v>0</v>
      </c>
      <c r="L60" s="91"/>
      <c r="M60" s="68">
        <v>702</v>
      </c>
      <c r="N60" s="66">
        <v>0</v>
      </c>
      <c r="O60" s="66">
        <v>0</v>
      </c>
      <c r="P60" s="69">
        <v>-7</v>
      </c>
      <c r="Q60" s="8"/>
    </row>
    <row r="61" spans="1:17" ht="15" customHeight="1">
      <c r="A61" s="149" t="s">
        <v>228</v>
      </c>
      <c r="B61" s="75">
        <v>44</v>
      </c>
      <c r="C61" s="76">
        <v>0</v>
      </c>
      <c r="D61" s="77">
        <v>0</v>
      </c>
      <c r="E61" s="78">
        <v>-705</v>
      </c>
      <c r="F61" s="78">
        <v>0</v>
      </c>
      <c r="G61" s="78">
        <v>0</v>
      </c>
      <c r="H61" s="78">
        <v>0</v>
      </c>
      <c r="I61" s="78">
        <v>0</v>
      </c>
      <c r="J61" s="78">
        <v>0</v>
      </c>
      <c r="K61" s="79">
        <v>0</v>
      </c>
      <c r="L61" s="91"/>
      <c r="M61" s="77">
        <v>-705</v>
      </c>
      <c r="N61" s="78">
        <v>0</v>
      </c>
      <c r="O61" s="78">
        <v>0</v>
      </c>
      <c r="P61" s="79">
        <v>0</v>
      </c>
      <c r="Q61" s="8"/>
    </row>
    <row r="62" spans="1:17" ht="15" customHeight="1">
      <c r="A62" s="43" t="s">
        <v>229</v>
      </c>
      <c r="B62" s="70">
        <v>45</v>
      </c>
      <c r="C62" s="71">
        <v>-1</v>
      </c>
      <c r="D62" s="72">
        <v>3</v>
      </c>
      <c r="E62" s="73">
        <v>0</v>
      </c>
      <c r="F62" s="73">
        <v>-5</v>
      </c>
      <c r="G62" s="73">
        <v>5</v>
      </c>
      <c r="H62" s="73">
        <v>-4</v>
      </c>
      <c r="I62" s="73">
        <v>1</v>
      </c>
      <c r="J62" s="73">
        <v>-2</v>
      </c>
      <c r="K62" s="74">
        <v>0</v>
      </c>
      <c r="L62" s="91"/>
      <c r="M62" s="72">
        <v>-3</v>
      </c>
      <c r="N62" s="73">
        <v>0</v>
      </c>
      <c r="O62" s="73">
        <v>0</v>
      </c>
      <c r="P62" s="74">
        <v>-7</v>
      </c>
      <c r="Q62" s="8"/>
    </row>
    <row r="63" spans="1:17" ht="15" customHeight="1">
      <c r="A63" s="62" t="s">
        <v>173</v>
      </c>
      <c r="B63" s="63">
        <v>46</v>
      </c>
      <c r="C63" s="64">
        <v>800</v>
      </c>
      <c r="D63" s="68">
        <v>686</v>
      </c>
      <c r="E63" s="66">
        <v>804</v>
      </c>
      <c r="F63" s="66">
        <v>416</v>
      </c>
      <c r="G63" s="66">
        <v>945</v>
      </c>
      <c r="H63" s="66">
        <v>152</v>
      </c>
      <c r="I63" s="66">
        <v>125</v>
      </c>
      <c r="J63" s="66">
        <v>161</v>
      </c>
      <c r="K63" s="69">
        <v>208</v>
      </c>
      <c r="L63" s="91"/>
      <c r="M63" s="68">
        <v>2706</v>
      </c>
      <c r="N63" s="66">
        <v>1383</v>
      </c>
      <c r="O63" s="66">
        <v>1383</v>
      </c>
      <c r="P63" s="69">
        <v>1423</v>
      </c>
      <c r="Q63" s="8"/>
    </row>
    <row r="64" spans="1:17" ht="15" customHeight="1">
      <c r="A64" s="41" t="s">
        <v>222</v>
      </c>
      <c r="B64" s="75">
        <v>47</v>
      </c>
      <c r="C64" s="76">
        <v>0</v>
      </c>
      <c r="D64" s="77">
        <v>0</v>
      </c>
      <c r="E64" s="78">
        <v>0</v>
      </c>
      <c r="F64" s="78">
        <v>0</v>
      </c>
      <c r="G64" s="78">
        <v>6</v>
      </c>
      <c r="H64" s="78">
        <v>-7</v>
      </c>
      <c r="I64" s="78">
        <v>-18</v>
      </c>
      <c r="J64" s="78">
        <v>3</v>
      </c>
      <c r="K64" s="79">
        <v>-62</v>
      </c>
      <c r="L64" s="91"/>
      <c r="M64" s="77">
        <v>0</v>
      </c>
      <c r="N64" s="78">
        <v>-16</v>
      </c>
      <c r="O64" s="78">
        <v>-16</v>
      </c>
      <c r="P64" s="79">
        <v>-886</v>
      </c>
      <c r="Q64" s="8"/>
    </row>
    <row r="65" spans="1:17" ht="15" customHeight="1">
      <c r="A65" s="41" t="s">
        <v>211</v>
      </c>
      <c r="B65" s="75">
        <v>48</v>
      </c>
      <c r="C65" s="76">
        <v>-583</v>
      </c>
      <c r="D65" s="77">
        <v>-487</v>
      </c>
      <c r="E65" s="78">
        <v>-722</v>
      </c>
      <c r="F65" s="78">
        <v>-235</v>
      </c>
      <c r="G65" s="78">
        <v>-191</v>
      </c>
      <c r="H65" s="78">
        <v>-82</v>
      </c>
      <c r="I65" s="78">
        <v>-35</v>
      </c>
      <c r="J65" s="78">
        <v>-8</v>
      </c>
      <c r="K65" s="79">
        <v>0</v>
      </c>
      <c r="L65" s="91"/>
      <c r="M65" s="77">
        <v>-2027</v>
      </c>
      <c r="N65" s="78">
        <v>-316</v>
      </c>
      <c r="O65" s="78">
        <v>-316</v>
      </c>
      <c r="P65" s="79">
        <v>0</v>
      </c>
      <c r="Q65" s="8"/>
    </row>
    <row r="66" spans="1:17" ht="15" customHeight="1">
      <c r="A66" s="41" t="s">
        <v>230</v>
      </c>
      <c r="B66" s="75">
        <v>49</v>
      </c>
      <c r="C66" s="76">
        <v>0</v>
      </c>
      <c r="D66" s="77">
        <v>0</v>
      </c>
      <c r="E66" s="78">
        <v>0</v>
      </c>
      <c r="F66" s="78">
        <v>0</v>
      </c>
      <c r="G66" s="78">
        <v>0</v>
      </c>
      <c r="H66" s="78">
        <v>0</v>
      </c>
      <c r="I66" s="78">
        <v>0</v>
      </c>
      <c r="J66" s="78">
        <v>0</v>
      </c>
      <c r="K66" s="79">
        <v>0</v>
      </c>
      <c r="L66" s="91"/>
      <c r="M66" s="77">
        <v>0</v>
      </c>
      <c r="N66" s="78">
        <v>0</v>
      </c>
      <c r="O66" s="78">
        <v>0</v>
      </c>
      <c r="P66" s="79">
        <v>24</v>
      </c>
      <c r="Q66" s="8"/>
    </row>
    <row r="67" spans="1:17" ht="15" customHeight="1">
      <c r="A67" s="41" t="s">
        <v>231</v>
      </c>
      <c r="B67" s="75">
        <v>50</v>
      </c>
      <c r="C67" s="76">
        <v>-2</v>
      </c>
      <c r="D67" s="77">
        <v>7</v>
      </c>
      <c r="E67" s="78">
        <v>0</v>
      </c>
      <c r="F67" s="78">
        <v>-2</v>
      </c>
      <c r="G67" s="78">
        <v>-627</v>
      </c>
      <c r="H67" s="78">
        <v>0</v>
      </c>
      <c r="I67" s="78">
        <v>0</v>
      </c>
      <c r="J67" s="78">
        <v>0</v>
      </c>
      <c r="K67" s="79">
        <v>0</v>
      </c>
      <c r="L67" s="91"/>
      <c r="M67" s="77">
        <v>3</v>
      </c>
      <c r="N67" s="78">
        <v>-627</v>
      </c>
      <c r="O67" s="78">
        <v>-627</v>
      </c>
      <c r="P67" s="79">
        <v>0</v>
      </c>
      <c r="Q67" s="8"/>
    </row>
    <row r="68" spans="1:17" ht="15" customHeight="1">
      <c r="A68" s="41" t="s">
        <v>225</v>
      </c>
      <c r="B68" s="75">
        <v>51</v>
      </c>
      <c r="C68" s="76">
        <v>0</v>
      </c>
      <c r="D68" s="77">
        <v>-22</v>
      </c>
      <c r="E68" s="78">
        <v>0</v>
      </c>
      <c r="F68" s="78">
        <v>0</v>
      </c>
      <c r="G68" s="78">
        <v>0</v>
      </c>
      <c r="H68" s="78">
        <v>0</v>
      </c>
      <c r="I68" s="78">
        <v>0</v>
      </c>
      <c r="J68" s="78">
        <v>0</v>
      </c>
      <c r="K68" s="79">
        <v>0</v>
      </c>
      <c r="L68" s="91"/>
      <c r="M68" s="77">
        <v>-22</v>
      </c>
      <c r="N68" s="78">
        <v>0</v>
      </c>
      <c r="O68" s="78">
        <v>0</v>
      </c>
      <c r="P68" s="79">
        <v>0</v>
      </c>
      <c r="Q68" s="8"/>
    </row>
    <row r="69" spans="1:17" ht="15" customHeight="1">
      <c r="A69" s="43" t="s">
        <v>213</v>
      </c>
      <c r="B69" s="70">
        <v>52</v>
      </c>
      <c r="C69" s="71">
        <v>215</v>
      </c>
      <c r="D69" s="72">
        <v>184</v>
      </c>
      <c r="E69" s="73">
        <v>82</v>
      </c>
      <c r="F69" s="73">
        <v>179</v>
      </c>
      <c r="G69" s="73">
        <v>133</v>
      </c>
      <c r="H69" s="73">
        <v>63</v>
      </c>
      <c r="I69" s="73">
        <v>72</v>
      </c>
      <c r="J69" s="73">
        <v>156</v>
      </c>
      <c r="K69" s="74">
        <v>146</v>
      </c>
      <c r="L69" s="91"/>
      <c r="M69" s="72">
        <v>660</v>
      </c>
      <c r="N69" s="73">
        <v>424</v>
      </c>
      <c r="O69" s="73">
        <v>424</v>
      </c>
      <c r="P69" s="74">
        <v>561</v>
      </c>
      <c r="Q69" s="8"/>
    </row>
    <row r="70" spans="1:17" ht="15" customHeight="1">
      <c r="A70" s="62" t="s">
        <v>214</v>
      </c>
      <c r="B70" s="63">
        <v>53</v>
      </c>
      <c r="C70" s="64">
        <v>-757</v>
      </c>
      <c r="D70" s="68">
        <v>-650</v>
      </c>
      <c r="E70" s="66">
        <v>-1255</v>
      </c>
      <c r="F70" s="66">
        <v>-2211</v>
      </c>
      <c r="G70" s="66">
        <v>2251</v>
      </c>
      <c r="H70" s="66">
        <v>-754</v>
      </c>
      <c r="I70" s="66">
        <v>2466</v>
      </c>
      <c r="J70" s="66">
        <v>228</v>
      </c>
      <c r="K70" s="69">
        <v>-159</v>
      </c>
      <c r="L70" s="91"/>
      <c r="M70" s="68">
        <v>-4873</v>
      </c>
      <c r="N70" s="66">
        <v>4191</v>
      </c>
      <c r="O70" s="66">
        <v>4191</v>
      </c>
      <c r="P70" s="69">
        <v>-1212</v>
      </c>
      <c r="Q70" s="8"/>
    </row>
    <row r="71" spans="1:17" ht="15" customHeight="1">
      <c r="A71" s="41" t="s">
        <v>222</v>
      </c>
      <c r="B71" s="75">
        <v>54</v>
      </c>
      <c r="C71" s="76">
        <v>0</v>
      </c>
      <c r="D71" s="77">
        <v>0</v>
      </c>
      <c r="E71" s="78">
        <v>0</v>
      </c>
      <c r="F71" s="78">
        <v>0</v>
      </c>
      <c r="G71" s="78">
        <v>-8</v>
      </c>
      <c r="H71" s="78">
        <v>6</v>
      </c>
      <c r="I71" s="78">
        <v>9</v>
      </c>
      <c r="J71" s="78">
        <v>48</v>
      </c>
      <c r="K71" s="79">
        <v>52</v>
      </c>
      <c r="L71" s="91"/>
      <c r="M71" s="77">
        <v>0</v>
      </c>
      <c r="N71" s="78">
        <v>55</v>
      </c>
      <c r="O71" s="78">
        <v>55</v>
      </c>
      <c r="P71" s="79">
        <v>842</v>
      </c>
      <c r="Q71" s="8"/>
    </row>
    <row r="72" spans="1:17" ht="15" customHeight="1">
      <c r="A72" s="41" t="s">
        <v>232</v>
      </c>
      <c r="B72" s="75">
        <v>55</v>
      </c>
      <c r="C72" s="76">
        <v>0</v>
      </c>
      <c r="D72" s="77">
        <v>0</v>
      </c>
      <c r="E72" s="78">
        <v>0</v>
      </c>
      <c r="F72" s="78">
        <v>1461</v>
      </c>
      <c r="G72" s="78">
        <v>-3336</v>
      </c>
      <c r="H72" s="78">
        <v>694</v>
      </c>
      <c r="I72" s="78">
        <v>-2612</v>
      </c>
      <c r="J72" s="78">
        <v>-413</v>
      </c>
      <c r="K72" s="79">
        <v>0</v>
      </c>
      <c r="L72" s="91"/>
      <c r="M72" s="77">
        <v>1461</v>
      </c>
      <c r="N72" s="78">
        <v>-5667</v>
      </c>
      <c r="O72" s="78">
        <v>-5667</v>
      </c>
      <c r="P72" s="79">
        <v>0</v>
      </c>
      <c r="Q72" s="8"/>
    </row>
    <row r="73" spans="1:17" ht="15" customHeight="1">
      <c r="A73" s="41" t="s">
        <v>211</v>
      </c>
      <c r="B73" s="75">
        <v>56</v>
      </c>
      <c r="C73" s="76">
        <v>434</v>
      </c>
      <c r="D73" s="77">
        <v>363</v>
      </c>
      <c r="E73" s="78">
        <v>545</v>
      </c>
      <c r="F73" s="78">
        <v>178</v>
      </c>
      <c r="G73" s="78">
        <v>143</v>
      </c>
      <c r="H73" s="78">
        <v>61</v>
      </c>
      <c r="I73" s="78">
        <v>26</v>
      </c>
      <c r="J73" s="78">
        <v>7</v>
      </c>
      <c r="K73" s="79">
        <v>0</v>
      </c>
      <c r="L73" s="91"/>
      <c r="M73" s="77">
        <v>1520</v>
      </c>
      <c r="N73" s="78">
        <v>237</v>
      </c>
      <c r="O73" s="78">
        <v>237</v>
      </c>
      <c r="P73" s="79">
        <v>0</v>
      </c>
      <c r="Q73" s="8"/>
    </row>
    <row r="74" spans="1:17" ht="15" customHeight="1">
      <c r="A74" s="41" t="s">
        <v>233</v>
      </c>
      <c r="B74" s="75">
        <v>57</v>
      </c>
      <c r="C74" s="76">
        <v>0</v>
      </c>
      <c r="D74" s="77">
        <v>0</v>
      </c>
      <c r="E74" s="78">
        <v>0</v>
      </c>
      <c r="F74" s="78">
        <v>0</v>
      </c>
      <c r="G74" s="78">
        <v>0</v>
      </c>
      <c r="H74" s="78">
        <v>0</v>
      </c>
      <c r="I74" s="78">
        <v>0</v>
      </c>
      <c r="J74" s="78">
        <v>0</v>
      </c>
      <c r="K74" s="79">
        <v>0</v>
      </c>
      <c r="L74" s="91"/>
      <c r="M74" s="77">
        <v>0</v>
      </c>
      <c r="N74" s="78">
        <v>0</v>
      </c>
      <c r="O74" s="78">
        <v>0</v>
      </c>
      <c r="P74" s="79">
        <v>-18</v>
      </c>
      <c r="Q74" s="8"/>
    </row>
    <row r="75" spans="1:17" ht="15" customHeight="1">
      <c r="A75" s="41" t="s">
        <v>231</v>
      </c>
      <c r="B75" s="75">
        <v>58</v>
      </c>
      <c r="C75" s="76">
        <v>12</v>
      </c>
      <c r="D75" s="77">
        <v>-3</v>
      </c>
      <c r="E75" s="78">
        <v>6</v>
      </c>
      <c r="F75" s="78">
        <v>6</v>
      </c>
      <c r="G75" s="78">
        <v>846</v>
      </c>
      <c r="H75" s="78">
        <v>0</v>
      </c>
      <c r="I75" s="78">
        <v>0</v>
      </c>
      <c r="J75" s="78">
        <v>0</v>
      </c>
      <c r="K75" s="79">
        <v>0</v>
      </c>
      <c r="L75" s="91"/>
      <c r="M75" s="77">
        <v>21</v>
      </c>
      <c r="N75" s="78">
        <v>846</v>
      </c>
      <c r="O75" s="78">
        <v>846</v>
      </c>
      <c r="P75" s="79">
        <v>0</v>
      </c>
      <c r="Q75" s="8"/>
    </row>
    <row r="76" spans="1:17" ht="15" customHeight="1">
      <c r="A76" s="41" t="s">
        <v>225</v>
      </c>
      <c r="B76" s="75">
        <v>59</v>
      </c>
      <c r="C76" s="76">
        <v>0</v>
      </c>
      <c r="D76" s="77">
        <v>131</v>
      </c>
      <c r="E76" s="78">
        <v>0</v>
      </c>
      <c r="F76" s="78">
        <v>371</v>
      </c>
      <c r="G76" s="78">
        <v>0</v>
      </c>
      <c r="H76" s="78">
        <v>0</v>
      </c>
      <c r="I76" s="78">
        <v>0</v>
      </c>
      <c r="J76" s="78">
        <v>0</v>
      </c>
      <c r="K76" s="79">
        <v>0</v>
      </c>
      <c r="L76" s="91"/>
      <c r="M76" s="77">
        <v>502</v>
      </c>
      <c r="N76" s="78">
        <v>0</v>
      </c>
      <c r="O76" s="78">
        <v>0</v>
      </c>
      <c r="P76" s="79">
        <v>0</v>
      </c>
      <c r="Q76" s="2"/>
    </row>
    <row r="77" spans="1:17" ht="15" customHeight="1">
      <c r="A77" s="41" t="s">
        <v>228</v>
      </c>
      <c r="B77" s="75">
        <v>60</v>
      </c>
      <c r="C77" s="76">
        <v>0</v>
      </c>
      <c r="D77" s="77">
        <v>0</v>
      </c>
      <c r="E77" s="78">
        <v>517</v>
      </c>
      <c r="F77" s="78">
        <v>0</v>
      </c>
      <c r="G77" s="78">
        <v>0</v>
      </c>
      <c r="H77" s="78">
        <v>0</v>
      </c>
      <c r="I77" s="78">
        <v>0</v>
      </c>
      <c r="J77" s="78">
        <v>0</v>
      </c>
      <c r="K77" s="79">
        <v>0</v>
      </c>
      <c r="L77" s="91"/>
      <c r="M77" s="77">
        <v>517</v>
      </c>
      <c r="N77" s="78">
        <v>0</v>
      </c>
      <c r="O77" s="78">
        <v>0</v>
      </c>
      <c r="P77" s="79">
        <v>0</v>
      </c>
      <c r="Q77" s="8"/>
    </row>
    <row r="78" spans="1:17" ht="15" customHeight="1">
      <c r="A78" s="43" t="s">
        <v>215</v>
      </c>
      <c r="B78" s="70">
        <v>61</v>
      </c>
      <c r="C78" s="71">
        <v>-311</v>
      </c>
      <c r="D78" s="72">
        <v>-159</v>
      </c>
      <c r="E78" s="73">
        <v>-187</v>
      </c>
      <c r="F78" s="73">
        <v>-195</v>
      </c>
      <c r="G78" s="73">
        <v>-104</v>
      </c>
      <c r="H78" s="73">
        <v>7</v>
      </c>
      <c r="I78" s="73">
        <v>-111</v>
      </c>
      <c r="J78" s="73">
        <v>-130</v>
      </c>
      <c r="K78" s="74">
        <v>-107</v>
      </c>
      <c r="L78" s="91"/>
      <c r="M78" s="72">
        <v>-852</v>
      </c>
      <c r="N78" s="73">
        <v>-338</v>
      </c>
      <c r="O78" s="73">
        <v>-338</v>
      </c>
      <c r="P78" s="74">
        <v>-388</v>
      </c>
      <c r="Q78" s="8"/>
    </row>
    <row r="79" spans="1:17" ht="15" customHeight="1">
      <c r="A79" s="737" t="s">
        <v>234</v>
      </c>
      <c r="B79" s="737"/>
      <c r="C79" s="737"/>
      <c r="D79" s="737"/>
      <c r="E79" s="737"/>
      <c r="F79" s="737"/>
      <c r="G79" s="737"/>
      <c r="H79" s="39"/>
      <c r="I79" s="39"/>
      <c r="J79" s="39"/>
      <c r="K79" s="39"/>
      <c r="M79" s="39"/>
      <c r="N79" s="39"/>
      <c r="O79" s="114"/>
      <c r="P79" s="154"/>
    </row>
    <row r="80" spans="1:17" ht="15" customHeight="1">
      <c r="A80" s="736" t="s">
        <v>235</v>
      </c>
      <c r="B80" s="703"/>
      <c r="C80" s="703"/>
      <c r="D80" s="703"/>
      <c r="E80" s="703"/>
      <c r="F80" s="703"/>
      <c r="G80" s="703"/>
    </row>
    <row r="81" spans="1:16" ht="15" customHeight="1">
      <c r="A81" s="730" t="s">
        <v>236</v>
      </c>
      <c r="B81" s="703"/>
      <c r="C81" s="703"/>
      <c r="D81" s="703"/>
      <c r="E81" s="703"/>
      <c r="F81" s="703"/>
      <c r="G81" s="703"/>
      <c r="H81" s="703"/>
      <c r="I81" s="703"/>
      <c r="J81" s="703"/>
      <c r="K81" s="703"/>
      <c r="L81" s="703"/>
      <c r="M81" s="703"/>
      <c r="N81" s="703"/>
      <c r="O81" s="703"/>
      <c r="P81" s="703"/>
    </row>
    <row r="82" spans="1:16" ht="15" customHeight="1">
      <c r="A82" s="730" t="s">
        <v>207</v>
      </c>
      <c r="B82" s="730"/>
      <c r="C82" s="730"/>
      <c r="D82" s="730"/>
      <c r="E82" s="730"/>
      <c r="F82" s="730"/>
      <c r="G82" s="730"/>
      <c r="H82" s="730"/>
      <c r="I82" s="730"/>
      <c r="J82" s="730"/>
      <c r="K82" s="730"/>
      <c r="L82" s="730"/>
      <c r="M82" s="730"/>
      <c r="N82" s="730"/>
      <c r="O82" s="730"/>
      <c r="P82" s="730"/>
    </row>
  </sheetData>
  <mergeCells count="5">
    <mergeCell ref="M1:P2"/>
    <mergeCell ref="A80:G80"/>
    <mergeCell ref="A79:G79"/>
    <mergeCell ref="A82:P82"/>
    <mergeCell ref="A81:P81"/>
  </mergeCells>
  <conditionalFormatting sqref="T76:AY76">
    <cfRule type="containsText" dxfId="3" priority="1" operator="containsText" text="err">
      <formula>NOT(ISERROR(SEARCH("err", T76)))</formula>
    </cfRule>
  </conditionalFormatting>
  <conditionalFormatting sqref="T76:AY76">
    <cfRule type="containsText" dxfId="2" priority="2" operator="containsText" text="false">
      <formula>NOT(ISERROR(SEARCH("false", T76)))</formula>
    </cfRule>
  </conditionalFormatting>
  <conditionalFormatting sqref="T76:AY76">
    <cfRule type="containsText" dxfId="1" priority="3" operator="containsText" text="true">
      <formula>NOT(ISERROR(SEARCH("true", T76)))</formula>
    </cfRule>
  </conditionalFormatting>
  <conditionalFormatting sqref="T76:AY76">
    <cfRule type="containsText" dxfId="0" priority="4" operator="containsText" text="ok">
      <formula>NOT(ISERROR(SEARCH("ok", T76)))</formula>
    </cfRule>
  </conditionalFormatting>
  <printOptions horizontalCentered="1" verticalCentered="1"/>
  <pageMargins left="0.15748031496063" right="0.15748031496063" top="0.15748031496063" bottom="0.23622047244094502" header="0.15748031496063" footer="0.23622047244094502"/>
  <pageSetup scale="49" orientation="landscape" r:id="rId1"/>
  <headerFooter>
    <oddFooter xml:space="preserve">&amp;L&amp;14                         October 31, 2023 Supplementary Financial Information&amp;R&amp;14Page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85"/>
  <sheetViews>
    <sheetView showRuler="0" zoomScale="75" zoomScaleNormal="75" workbookViewId="0"/>
  </sheetViews>
  <sheetFormatPr defaultColWidth="13.28515625" defaultRowHeight="12.75"/>
  <cols>
    <col min="1" max="1" width="87.7109375" customWidth="1"/>
    <col min="2" max="2" width="6.42578125" customWidth="1"/>
    <col min="3" max="11" width="15.5703125" customWidth="1"/>
    <col min="12" max="12" width="2.28515625" customWidth="1"/>
    <col min="13" max="13" width="15.5703125" customWidth="1"/>
    <col min="14" max="14" width="15.5703125" hidden="1" customWidth="1"/>
    <col min="15" max="16" width="15.5703125" customWidth="1"/>
  </cols>
  <sheetData>
    <row r="1" spans="1:17" ht="27.4" customHeight="1">
      <c r="A1" s="48" t="s">
        <v>208</v>
      </c>
      <c r="B1" s="116"/>
      <c r="C1" s="117"/>
      <c r="D1" s="117"/>
      <c r="E1" s="117"/>
      <c r="F1" s="117"/>
      <c r="G1" s="117"/>
      <c r="H1" s="117"/>
      <c r="I1" s="117"/>
      <c r="J1" s="117"/>
      <c r="K1" s="117"/>
      <c r="L1" s="167"/>
      <c r="M1" s="738"/>
      <c r="N1" s="732"/>
      <c r="O1" s="732"/>
      <c r="P1" s="733"/>
      <c r="Q1" s="8"/>
    </row>
    <row r="2" spans="1:17" ht="22.5" customHeight="1">
      <c r="A2" s="49"/>
      <c r="B2" s="118"/>
      <c r="C2" s="119"/>
      <c r="D2" s="12"/>
      <c r="E2" s="121"/>
      <c r="F2" s="12"/>
      <c r="G2" s="12"/>
      <c r="H2" s="12"/>
      <c r="I2" s="12"/>
      <c r="J2" s="12"/>
      <c r="K2" s="12"/>
      <c r="L2" s="122"/>
      <c r="M2" s="739"/>
      <c r="N2" s="734"/>
      <c r="O2" s="734"/>
      <c r="P2" s="735"/>
      <c r="Q2" s="8"/>
    </row>
    <row r="3" spans="1:17" ht="15" customHeight="1">
      <c r="A3" s="49" t="s">
        <v>237</v>
      </c>
      <c r="B3" s="118"/>
      <c r="C3" s="12"/>
      <c r="D3" s="12"/>
      <c r="E3" s="12"/>
      <c r="F3" s="12"/>
      <c r="G3" s="12"/>
      <c r="H3" s="12"/>
      <c r="I3" s="12"/>
      <c r="J3" s="12"/>
      <c r="K3" s="118"/>
      <c r="L3" s="122"/>
      <c r="M3" s="125"/>
      <c r="N3" s="12"/>
      <c r="O3" s="12"/>
      <c r="P3" s="145"/>
      <c r="Q3" s="8"/>
    </row>
    <row r="4" spans="1:17" ht="15" customHeight="1">
      <c r="A4" s="49"/>
      <c r="B4" s="50" t="s">
        <v>156</v>
      </c>
      <c r="C4" s="51" t="s">
        <v>157</v>
      </c>
      <c r="D4" s="51">
        <v>2023</v>
      </c>
      <c r="E4" s="51">
        <v>2023</v>
      </c>
      <c r="F4" s="51">
        <v>2023</v>
      </c>
      <c r="G4" s="51">
        <v>2022</v>
      </c>
      <c r="H4" s="51">
        <v>2022</v>
      </c>
      <c r="I4" s="51">
        <v>2022</v>
      </c>
      <c r="J4" s="51">
        <v>2022</v>
      </c>
      <c r="K4" s="51">
        <v>2021</v>
      </c>
      <c r="L4" s="12"/>
      <c r="M4" s="52" t="s">
        <v>158</v>
      </c>
      <c r="N4" s="52" t="s">
        <v>159</v>
      </c>
      <c r="O4" s="52" t="s">
        <v>158</v>
      </c>
      <c r="P4" s="145" t="s">
        <v>158</v>
      </c>
      <c r="Q4" s="8"/>
    </row>
    <row r="5" spans="1:17" ht="15" customHeight="1">
      <c r="A5" s="56" t="s">
        <v>160</v>
      </c>
      <c r="B5" s="57" t="s">
        <v>161</v>
      </c>
      <c r="C5" s="58" t="s">
        <v>162</v>
      </c>
      <c r="D5" s="58" t="s">
        <v>163</v>
      </c>
      <c r="E5" s="58" t="s">
        <v>164</v>
      </c>
      <c r="F5" s="58" t="s">
        <v>165</v>
      </c>
      <c r="G5" s="58" t="s">
        <v>162</v>
      </c>
      <c r="H5" s="58" t="s">
        <v>163</v>
      </c>
      <c r="I5" s="58" t="s">
        <v>164</v>
      </c>
      <c r="J5" s="58" t="s">
        <v>165</v>
      </c>
      <c r="K5" s="58" t="s">
        <v>162</v>
      </c>
      <c r="L5" s="58"/>
      <c r="M5" s="146" t="s">
        <v>157</v>
      </c>
      <c r="N5" s="146" t="s">
        <v>166</v>
      </c>
      <c r="O5" s="146" t="s">
        <v>166</v>
      </c>
      <c r="P5" s="147" t="s">
        <v>167</v>
      </c>
      <c r="Q5" s="8"/>
    </row>
    <row r="6" spans="1:17" ht="15" customHeight="1">
      <c r="A6" s="150"/>
      <c r="B6" s="151"/>
      <c r="C6" s="152"/>
      <c r="D6" s="152"/>
      <c r="E6" s="152"/>
      <c r="F6" s="152"/>
      <c r="G6" s="152"/>
      <c r="H6" s="152"/>
      <c r="I6" s="152"/>
      <c r="J6" s="152"/>
      <c r="K6" s="152"/>
      <c r="L6" s="153"/>
      <c r="M6" s="152"/>
      <c r="N6" s="152"/>
      <c r="O6" s="152"/>
      <c r="P6" s="5"/>
    </row>
    <row r="7" spans="1:17" ht="15" customHeight="1">
      <c r="A7" s="156" t="s">
        <v>216</v>
      </c>
    </row>
    <row r="8" spans="1:17" ht="15" customHeight="1">
      <c r="A8" s="38" t="s">
        <v>238</v>
      </c>
      <c r="B8" s="157">
        <v>1</v>
      </c>
      <c r="C8" s="158">
        <v>1146</v>
      </c>
      <c r="D8" s="65">
        <v>1175</v>
      </c>
      <c r="E8" s="159">
        <v>1134</v>
      </c>
      <c r="F8" s="159">
        <v>621</v>
      </c>
      <c r="G8" s="159">
        <v>617</v>
      </c>
      <c r="H8" s="159">
        <v>604</v>
      </c>
      <c r="I8" s="159">
        <v>572</v>
      </c>
      <c r="J8" s="159">
        <v>560</v>
      </c>
      <c r="K8" s="160">
        <v>596</v>
      </c>
      <c r="L8" s="88"/>
      <c r="M8" s="65">
        <v>4076</v>
      </c>
      <c r="N8" s="159">
        <v>2353</v>
      </c>
      <c r="O8" s="159">
        <v>2353</v>
      </c>
      <c r="P8" s="160">
        <v>2242</v>
      </c>
      <c r="Q8" s="8"/>
    </row>
    <row r="9" spans="1:17" ht="15" customHeight="1">
      <c r="A9" s="161" t="s">
        <v>212</v>
      </c>
      <c r="B9" s="162">
        <v>2</v>
      </c>
      <c r="C9" s="94">
        <v>-76</v>
      </c>
      <c r="D9" s="95">
        <v>-78</v>
      </c>
      <c r="E9" s="96">
        <v>-78</v>
      </c>
      <c r="F9" s="96">
        <v>-1</v>
      </c>
      <c r="G9" s="96">
        <v>-1</v>
      </c>
      <c r="H9" s="96">
        <v>-1</v>
      </c>
      <c r="I9" s="96">
        <v>-2</v>
      </c>
      <c r="J9" s="96">
        <v>-1</v>
      </c>
      <c r="K9" s="97">
        <v>-6</v>
      </c>
      <c r="L9" s="88"/>
      <c r="M9" s="95">
        <v>-233</v>
      </c>
      <c r="N9" s="96">
        <v>-5</v>
      </c>
      <c r="O9" s="96">
        <v>-5</v>
      </c>
      <c r="P9" s="97">
        <v>-26</v>
      </c>
      <c r="Q9" s="8"/>
    </row>
    <row r="10" spans="1:17" ht="15" customHeight="1">
      <c r="A10" s="163" t="s">
        <v>239</v>
      </c>
      <c r="B10" s="164">
        <v>3</v>
      </c>
      <c r="C10" s="84">
        <v>1070</v>
      </c>
      <c r="D10" s="85">
        <v>1097</v>
      </c>
      <c r="E10" s="86">
        <v>1056</v>
      </c>
      <c r="F10" s="86">
        <v>620</v>
      </c>
      <c r="G10" s="86">
        <v>616</v>
      </c>
      <c r="H10" s="86">
        <v>603</v>
      </c>
      <c r="I10" s="86">
        <v>570</v>
      </c>
      <c r="J10" s="86">
        <v>559</v>
      </c>
      <c r="K10" s="87">
        <v>590</v>
      </c>
      <c r="L10" s="88"/>
      <c r="M10" s="85">
        <v>3843</v>
      </c>
      <c r="N10" s="86">
        <v>2348</v>
      </c>
      <c r="O10" s="86">
        <v>2348</v>
      </c>
      <c r="P10" s="87">
        <v>2216</v>
      </c>
      <c r="Q10" s="8"/>
    </row>
    <row r="11" spans="1:17" ht="15" customHeight="1">
      <c r="A11" s="38" t="s">
        <v>214</v>
      </c>
      <c r="B11" s="157">
        <v>4</v>
      </c>
      <c r="C11" s="158">
        <v>486</v>
      </c>
      <c r="D11" s="65">
        <v>431</v>
      </c>
      <c r="E11" s="159">
        <v>581</v>
      </c>
      <c r="F11" s="159">
        <v>520</v>
      </c>
      <c r="G11" s="159">
        <v>488</v>
      </c>
      <c r="H11" s="159">
        <v>445</v>
      </c>
      <c r="I11" s="159">
        <v>464</v>
      </c>
      <c r="J11" s="159">
        <v>536</v>
      </c>
      <c r="K11" s="160">
        <v>406</v>
      </c>
      <c r="L11" s="88"/>
      <c r="M11" s="65">
        <v>2018</v>
      </c>
      <c r="N11" s="159">
        <v>1933</v>
      </c>
      <c r="O11" s="159">
        <v>1933</v>
      </c>
      <c r="P11" s="160">
        <v>1734</v>
      </c>
      <c r="Q11" s="8"/>
    </row>
    <row r="12" spans="1:17" ht="15" customHeight="1">
      <c r="A12" s="161" t="s">
        <v>212</v>
      </c>
      <c r="B12" s="162">
        <v>5</v>
      </c>
      <c r="C12" s="94">
        <v>57</v>
      </c>
      <c r="D12" s="95">
        <v>58</v>
      </c>
      <c r="E12" s="96">
        <v>57</v>
      </c>
      <c r="F12" s="96">
        <v>1</v>
      </c>
      <c r="G12" s="96">
        <v>1</v>
      </c>
      <c r="H12" s="96">
        <v>1</v>
      </c>
      <c r="I12" s="96">
        <v>1</v>
      </c>
      <c r="J12" s="96">
        <v>1</v>
      </c>
      <c r="K12" s="97">
        <v>4</v>
      </c>
      <c r="L12" s="88"/>
      <c r="M12" s="95">
        <v>173</v>
      </c>
      <c r="N12" s="96">
        <v>4</v>
      </c>
      <c r="O12" s="96">
        <v>4</v>
      </c>
      <c r="P12" s="97">
        <v>19</v>
      </c>
      <c r="Q12" s="8"/>
    </row>
    <row r="13" spans="1:17" ht="15" customHeight="1">
      <c r="A13" s="163" t="s">
        <v>215</v>
      </c>
      <c r="B13" s="164">
        <v>6</v>
      </c>
      <c r="C13" s="84">
        <v>543</v>
      </c>
      <c r="D13" s="85">
        <v>489</v>
      </c>
      <c r="E13" s="86">
        <v>638</v>
      </c>
      <c r="F13" s="86">
        <v>521</v>
      </c>
      <c r="G13" s="86">
        <v>489</v>
      </c>
      <c r="H13" s="86">
        <v>446</v>
      </c>
      <c r="I13" s="86">
        <v>465</v>
      </c>
      <c r="J13" s="86">
        <v>537</v>
      </c>
      <c r="K13" s="87">
        <v>410</v>
      </c>
      <c r="L13" s="88"/>
      <c r="M13" s="85">
        <v>2191</v>
      </c>
      <c r="N13" s="86">
        <v>1937</v>
      </c>
      <c r="O13" s="86">
        <v>1937</v>
      </c>
      <c r="P13" s="87">
        <v>1753</v>
      </c>
      <c r="Q13" s="8"/>
    </row>
    <row r="14" spans="1:17" ht="15" customHeight="1">
      <c r="A14" s="40"/>
      <c r="B14" s="168"/>
      <c r="C14" s="6"/>
      <c r="D14" s="6"/>
      <c r="E14" s="6"/>
      <c r="F14" s="6"/>
      <c r="G14" s="6"/>
      <c r="H14" s="6"/>
      <c r="I14" s="6"/>
      <c r="J14" s="6"/>
      <c r="K14" s="6"/>
      <c r="M14" s="6"/>
      <c r="N14" s="6"/>
      <c r="O14" s="6"/>
      <c r="P14" s="6"/>
    </row>
    <row r="15" spans="1:17" ht="15" customHeight="1">
      <c r="A15" s="156" t="s">
        <v>240</v>
      </c>
    </row>
    <row r="16" spans="1:17" ht="15" customHeight="1">
      <c r="A16" s="38" t="s">
        <v>238</v>
      </c>
      <c r="B16" s="157">
        <v>7</v>
      </c>
      <c r="C16" s="158">
        <v>159</v>
      </c>
      <c r="D16" s="65">
        <v>161</v>
      </c>
      <c r="E16" s="159">
        <v>166</v>
      </c>
      <c r="F16" s="159">
        <v>113</v>
      </c>
      <c r="G16" s="159">
        <v>116</v>
      </c>
      <c r="H16" s="159">
        <v>112</v>
      </c>
      <c r="I16" s="159">
        <v>109</v>
      </c>
      <c r="J16" s="159">
        <v>121</v>
      </c>
      <c r="K16" s="160">
        <v>120</v>
      </c>
      <c r="L16" s="88"/>
      <c r="M16" s="65">
        <v>599</v>
      </c>
      <c r="N16" s="159">
        <v>458</v>
      </c>
      <c r="O16" s="159">
        <v>458</v>
      </c>
      <c r="P16" s="160">
        <v>481</v>
      </c>
      <c r="Q16" s="8"/>
    </row>
    <row r="17" spans="1:17" ht="15" customHeight="1">
      <c r="A17" s="161" t="s">
        <v>219</v>
      </c>
      <c r="B17" s="162">
        <v>8</v>
      </c>
      <c r="C17" s="94">
        <v>-2</v>
      </c>
      <c r="D17" s="95">
        <v>-1</v>
      </c>
      <c r="E17" s="96">
        <v>-1</v>
      </c>
      <c r="F17" s="96">
        <v>-1</v>
      </c>
      <c r="G17" s="96">
        <v>-1</v>
      </c>
      <c r="H17" s="96">
        <v>-1</v>
      </c>
      <c r="I17" s="96">
        <v>-1</v>
      </c>
      <c r="J17" s="96">
        <v>-1</v>
      </c>
      <c r="K17" s="97">
        <v>-2</v>
      </c>
      <c r="L17" s="88"/>
      <c r="M17" s="95">
        <v>-5</v>
      </c>
      <c r="N17" s="96">
        <v>-4</v>
      </c>
      <c r="O17" s="96">
        <v>-4</v>
      </c>
      <c r="P17" s="97">
        <v>-7</v>
      </c>
      <c r="Q17" s="8"/>
    </row>
    <row r="18" spans="1:17" ht="15" customHeight="1">
      <c r="A18" s="163" t="s">
        <v>239</v>
      </c>
      <c r="B18" s="164">
        <v>9</v>
      </c>
      <c r="C18" s="84">
        <v>157</v>
      </c>
      <c r="D18" s="85">
        <v>160</v>
      </c>
      <c r="E18" s="86">
        <v>165</v>
      </c>
      <c r="F18" s="86">
        <v>112</v>
      </c>
      <c r="G18" s="86">
        <v>115</v>
      </c>
      <c r="H18" s="86">
        <v>111</v>
      </c>
      <c r="I18" s="86">
        <v>108</v>
      </c>
      <c r="J18" s="86">
        <v>120</v>
      </c>
      <c r="K18" s="87">
        <v>118</v>
      </c>
      <c r="L18" s="88"/>
      <c r="M18" s="85">
        <v>594</v>
      </c>
      <c r="N18" s="86">
        <v>454</v>
      </c>
      <c r="O18" s="86">
        <v>454</v>
      </c>
      <c r="P18" s="87">
        <v>474</v>
      </c>
      <c r="Q18" s="8"/>
    </row>
    <row r="19" spans="1:17" ht="15" customHeight="1">
      <c r="A19" s="38" t="s">
        <v>214</v>
      </c>
      <c r="B19" s="157">
        <v>10</v>
      </c>
      <c r="C19" s="158">
        <v>33</v>
      </c>
      <c r="D19" s="65">
        <v>38</v>
      </c>
      <c r="E19" s="159">
        <v>40</v>
      </c>
      <c r="F19" s="159">
        <v>21</v>
      </c>
      <c r="G19" s="159">
        <v>20</v>
      </c>
      <c r="H19" s="159">
        <v>28</v>
      </c>
      <c r="I19" s="159">
        <v>21</v>
      </c>
      <c r="J19" s="159">
        <v>22</v>
      </c>
      <c r="K19" s="160">
        <v>32</v>
      </c>
      <c r="L19" s="88"/>
      <c r="M19" s="65">
        <v>132</v>
      </c>
      <c r="N19" s="159">
        <v>91</v>
      </c>
      <c r="O19" s="159">
        <v>91</v>
      </c>
      <c r="P19" s="160">
        <v>111</v>
      </c>
      <c r="Q19" s="8"/>
    </row>
    <row r="20" spans="1:17" ht="15" customHeight="1">
      <c r="A20" s="161" t="s">
        <v>219</v>
      </c>
      <c r="B20" s="162">
        <v>11</v>
      </c>
      <c r="C20" s="94">
        <v>2</v>
      </c>
      <c r="D20" s="95">
        <v>0</v>
      </c>
      <c r="E20" s="96">
        <v>1</v>
      </c>
      <c r="F20" s="96">
        <v>1</v>
      </c>
      <c r="G20" s="96">
        <v>1</v>
      </c>
      <c r="H20" s="96">
        <v>1</v>
      </c>
      <c r="I20" s="96">
        <v>0</v>
      </c>
      <c r="J20" s="96">
        <v>1</v>
      </c>
      <c r="K20" s="97">
        <v>2</v>
      </c>
      <c r="L20" s="88"/>
      <c r="M20" s="95">
        <v>4</v>
      </c>
      <c r="N20" s="96">
        <v>3</v>
      </c>
      <c r="O20" s="96">
        <v>3</v>
      </c>
      <c r="P20" s="97">
        <v>5</v>
      </c>
      <c r="Q20" s="8"/>
    </row>
    <row r="21" spans="1:17" ht="15" customHeight="1">
      <c r="A21" s="163" t="s">
        <v>215</v>
      </c>
      <c r="B21" s="164">
        <v>12</v>
      </c>
      <c r="C21" s="84">
        <v>35</v>
      </c>
      <c r="D21" s="85">
        <v>38</v>
      </c>
      <c r="E21" s="86">
        <v>41</v>
      </c>
      <c r="F21" s="86">
        <v>22</v>
      </c>
      <c r="G21" s="86">
        <v>21</v>
      </c>
      <c r="H21" s="86">
        <v>29</v>
      </c>
      <c r="I21" s="86">
        <v>21</v>
      </c>
      <c r="J21" s="86">
        <v>23</v>
      </c>
      <c r="K21" s="87">
        <v>34</v>
      </c>
      <c r="L21" s="88"/>
      <c r="M21" s="85">
        <v>136</v>
      </c>
      <c r="N21" s="86">
        <v>94</v>
      </c>
      <c r="O21" s="86">
        <v>94</v>
      </c>
      <c r="P21" s="87">
        <v>116</v>
      </c>
      <c r="Q21" s="8"/>
    </row>
    <row r="22" spans="1:17" ht="15" customHeight="1">
      <c r="A22" s="40"/>
      <c r="B22" s="168"/>
      <c r="C22" s="6"/>
      <c r="D22" s="6"/>
      <c r="E22" s="6"/>
      <c r="F22" s="6"/>
      <c r="G22" s="6"/>
      <c r="H22" s="6"/>
      <c r="I22" s="6"/>
      <c r="J22" s="6"/>
      <c r="K22" s="6"/>
      <c r="M22" s="6"/>
      <c r="N22" s="6"/>
      <c r="O22" s="6"/>
      <c r="P22" s="6"/>
    </row>
    <row r="23" spans="1:17" ht="15" customHeight="1">
      <c r="A23" s="156" t="s">
        <v>220</v>
      </c>
    </row>
    <row r="24" spans="1:17" ht="15" customHeight="1">
      <c r="A24" s="38" t="s">
        <v>238</v>
      </c>
      <c r="B24" s="157">
        <v>13</v>
      </c>
      <c r="C24" s="158">
        <v>412</v>
      </c>
      <c r="D24" s="65">
        <v>397</v>
      </c>
      <c r="E24" s="159">
        <v>406</v>
      </c>
      <c r="F24" s="159">
        <v>402</v>
      </c>
      <c r="G24" s="159">
        <v>400</v>
      </c>
      <c r="H24" s="159">
        <v>341</v>
      </c>
      <c r="I24" s="159">
        <v>363</v>
      </c>
      <c r="J24" s="159">
        <v>367</v>
      </c>
      <c r="K24" s="160">
        <v>310</v>
      </c>
      <c r="L24" s="88"/>
      <c r="M24" s="65">
        <v>1617</v>
      </c>
      <c r="N24" s="159">
        <v>1471</v>
      </c>
      <c r="O24" s="159">
        <v>1471</v>
      </c>
      <c r="P24" s="160">
        <v>1317</v>
      </c>
      <c r="Q24" s="8"/>
    </row>
    <row r="25" spans="1:17" ht="15" customHeight="1">
      <c r="A25" s="161" t="s">
        <v>211</v>
      </c>
      <c r="B25" s="162">
        <v>14</v>
      </c>
      <c r="C25" s="94">
        <v>3</v>
      </c>
      <c r="D25" s="95">
        <v>-1</v>
      </c>
      <c r="E25" s="96">
        <v>-1</v>
      </c>
      <c r="F25" s="96">
        <v>-1</v>
      </c>
      <c r="G25" s="96">
        <v>-2</v>
      </c>
      <c r="H25" s="96">
        <v>-1</v>
      </c>
      <c r="I25" s="96">
        <v>-2</v>
      </c>
      <c r="J25" s="96">
        <v>-3</v>
      </c>
      <c r="K25" s="97">
        <v>-2</v>
      </c>
      <c r="L25" s="88"/>
      <c r="M25" s="95">
        <v>0</v>
      </c>
      <c r="N25" s="96">
        <v>-8</v>
      </c>
      <c r="O25" s="96">
        <v>-8</v>
      </c>
      <c r="P25" s="97">
        <v>-8</v>
      </c>
      <c r="Q25" s="8"/>
    </row>
    <row r="26" spans="1:17" ht="15" customHeight="1">
      <c r="A26" s="161" t="s">
        <v>212</v>
      </c>
      <c r="B26" s="162">
        <v>15</v>
      </c>
      <c r="C26" s="94">
        <v>-4</v>
      </c>
      <c r="D26" s="95">
        <v>-3</v>
      </c>
      <c r="E26" s="96">
        <v>-3</v>
      </c>
      <c r="F26" s="96">
        <v>-3</v>
      </c>
      <c r="G26" s="96">
        <v>-3</v>
      </c>
      <c r="H26" s="96">
        <v>-4</v>
      </c>
      <c r="I26" s="96">
        <v>-3</v>
      </c>
      <c r="J26" s="96">
        <v>-3</v>
      </c>
      <c r="K26" s="97">
        <v>-4</v>
      </c>
      <c r="L26" s="88"/>
      <c r="M26" s="95">
        <v>-13</v>
      </c>
      <c r="N26" s="96">
        <v>-13</v>
      </c>
      <c r="O26" s="96">
        <v>-13</v>
      </c>
      <c r="P26" s="97">
        <v>-17</v>
      </c>
      <c r="Q26" s="8"/>
    </row>
    <row r="27" spans="1:17" ht="15" customHeight="1">
      <c r="A27" s="163" t="s">
        <v>239</v>
      </c>
      <c r="B27" s="164">
        <v>16</v>
      </c>
      <c r="C27" s="84">
        <v>411</v>
      </c>
      <c r="D27" s="85">
        <v>393</v>
      </c>
      <c r="E27" s="86">
        <v>402</v>
      </c>
      <c r="F27" s="86">
        <v>398</v>
      </c>
      <c r="G27" s="86">
        <v>395</v>
      </c>
      <c r="H27" s="86">
        <v>336</v>
      </c>
      <c r="I27" s="86">
        <v>358</v>
      </c>
      <c r="J27" s="86">
        <v>361</v>
      </c>
      <c r="K27" s="87">
        <v>304</v>
      </c>
      <c r="L27" s="88"/>
      <c r="M27" s="85">
        <v>1604</v>
      </c>
      <c r="N27" s="86">
        <v>1450</v>
      </c>
      <c r="O27" s="86">
        <v>1450</v>
      </c>
      <c r="P27" s="87">
        <v>1292</v>
      </c>
      <c r="Q27" s="8"/>
    </row>
    <row r="28" spans="1:17" ht="15" customHeight="1">
      <c r="A28" s="38" t="s">
        <v>214</v>
      </c>
      <c r="B28" s="157">
        <v>17</v>
      </c>
      <c r="C28" s="158">
        <v>127</v>
      </c>
      <c r="D28" s="65">
        <v>71</v>
      </c>
      <c r="E28" s="159">
        <v>9</v>
      </c>
      <c r="F28" s="159">
        <v>104</v>
      </c>
      <c r="G28" s="159">
        <v>11</v>
      </c>
      <c r="H28" s="159">
        <v>24</v>
      </c>
      <c r="I28" s="159">
        <v>119</v>
      </c>
      <c r="J28" s="159">
        <v>261</v>
      </c>
      <c r="K28" s="160">
        <v>205</v>
      </c>
      <c r="L28" s="88"/>
      <c r="M28" s="65">
        <v>311</v>
      </c>
      <c r="N28" s="159">
        <v>415</v>
      </c>
      <c r="O28" s="159">
        <v>415</v>
      </c>
      <c r="P28" s="160">
        <v>836</v>
      </c>
      <c r="Q28" s="8"/>
    </row>
    <row r="29" spans="1:17" ht="15" customHeight="1">
      <c r="A29" s="161" t="s">
        <v>211</v>
      </c>
      <c r="B29" s="162">
        <v>18</v>
      </c>
      <c r="C29" s="94">
        <v>-2</v>
      </c>
      <c r="D29" s="95">
        <v>1</v>
      </c>
      <c r="E29" s="96">
        <v>0</v>
      </c>
      <c r="F29" s="96">
        <v>1</v>
      </c>
      <c r="G29" s="96">
        <v>1</v>
      </c>
      <c r="H29" s="96">
        <v>1</v>
      </c>
      <c r="I29" s="96">
        <v>2</v>
      </c>
      <c r="J29" s="96">
        <v>2</v>
      </c>
      <c r="K29" s="97">
        <v>2</v>
      </c>
      <c r="L29" s="88"/>
      <c r="M29" s="95">
        <v>0</v>
      </c>
      <c r="N29" s="96">
        <v>6</v>
      </c>
      <c r="O29" s="96">
        <v>6</v>
      </c>
      <c r="P29" s="97">
        <v>6</v>
      </c>
      <c r="Q29" s="8"/>
    </row>
    <row r="30" spans="1:17" ht="15" customHeight="1">
      <c r="A30" s="161" t="s">
        <v>212</v>
      </c>
      <c r="B30" s="162">
        <v>19</v>
      </c>
      <c r="C30" s="94">
        <v>2</v>
      </c>
      <c r="D30" s="95">
        <v>2</v>
      </c>
      <c r="E30" s="96">
        <v>3</v>
      </c>
      <c r="F30" s="96">
        <v>2</v>
      </c>
      <c r="G30" s="96">
        <v>2</v>
      </c>
      <c r="H30" s="96">
        <v>3</v>
      </c>
      <c r="I30" s="96">
        <v>3</v>
      </c>
      <c r="J30" s="96">
        <v>2</v>
      </c>
      <c r="K30" s="97">
        <v>3</v>
      </c>
      <c r="L30" s="88"/>
      <c r="M30" s="95">
        <v>9</v>
      </c>
      <c r="N30" s="96">
        <v>10</v>
      </c>
      <c r="O30" s="96">
        <v>10</v>
      </c>
      <c r="P30" s="97">
        <v>13</v>
      </c>
      <c r="Q30" s="8"/>
    </row>
    <row r="31" spans="1:17" ht="15" customHeight="1">
      <c r="A31" s="163" t="s">
        <v>215</v>
      </c>
      <c r="B31" s="164">
        <v>20</v>
      </c>
      <c r="C31" s="84">
        <v>127</v>
      </c>
      <c r="D31" s="85">
        <v>74</v>
      </c>
      <c r="E31" s="86">
        <v>12</v>
      </c>
      <c r="F31" s="86">
        <v>107</v>
      </c>
      <c r="G31" s="86">
        <v>14</v>
      </c>
      <c r="H31" s="86">
        <v>28</v>
      </c>
      <c r="I31" s="86">
        <v>124</v>
      </c>
      <c r="J31" s="86">
        <v>265</v>
      </c>
      <c r="K31" s="87">
        <v>210</v>
      </c>
      <c r="L31" s="88"/>
      <c r="M31" s="85">
        <v>320</v>
      </c>
      <c r="N31" s="86">
        <v>431</v>
      </c>
      <c r="O31" s="86">
        <v>431</v>
      </c>
      <c r="P31" s="87">
        <v>855</v>
      </c>
      <c r="Q31" s="8"/>
    </row>
    <row r="32" spans="1:17" ht="15" customHeight="1">
      <c r="A32" s="40"/>
      <c r="B32" s="168"/>
      <c r="C32" s="6"/>
      <c r="D32" s="6"/>
      <c r="E32" s="6"/>
      <c r="F32" s="6"/>
      <c r="G32" s="6"/>
      <c r="H32" s="6"/>
      <c r="I32" s="6"/>
      <c r="J32" s="6"/>
      <c r="K32" s="6"/>
      <c r="M32" s="6"/>
      <c r="N32" s="6"/>
      <c r="O32" s="6"/>
      <c r="P32" s="6"/>
    </row>
    <row r="33" spans="1:17" ht="15" customHeight="1">
      <c r="A33" s="156" t="s">
        <v>57</v>
      </c>
    </row>
    <row r="34" spans="1:17" ht="15" customHeight="1">
      <c r="A34" s="38" t="s">
        <v>221</v>
      </c>
      <c r="B34" s="157">
        <v>21</v>
      </c>
      <c r="C34" s="158">
        <v>168</v>
      </c>
      <c r="D34" s="65">
        <v>209</v>
      </c>
      <c r="E34" s="159">
        <v>97</v>
      </c>
      <c r="F34" s="159">
        <v>-1430</v>
      </c>
      <c r="G34" s="159">
        <v>3018</v>
      </c>
      <c r="H34" s="159">
        <v>-666</v>
      </c>
      <c r="I34" s="159">
        <v>2817</v>
      </c>
      <c r="J34" s="159">
        <v>435</v>
      </c>
      <c r="K34" s="160">
        <v>-4</v>
      </c>
      <c r="L34" s="88"/>
      <c r="M34" s="65">
        <v>-956</v>
      </c>
      <c r="N34" s="159">
        <v>5604</v>
      </c>
      <c r="O34" s="159">
        <v>5604</v>
      </c>
      <c r="P34" s="160">
        <v>-26</v>
      </c>
      <c r="Q34" s="8"/>
    </row>
    <row r="35" spans="1:17" ht="15" customHeight="1">
      <c r="A35" s="161" t="s">
        <v>222</v>
      </c>
      <c r="B35" s="162">
        <v>22</v>
      </c>
      <c r="C35" s="94">
        <v>0</v>
      </c>
      <c r="D35" s="95">
        <v>0</v>
      </c>
      <c r="E35" s="96">
        <v>0</v>
      </c>
      <c r="F35" s="96">
        <v>0</v>
      </c>
      <c r="G35" s="96">
        <v>0</v>
      </c>
      <c r="H35" s="96">
        <v>0</v>
      </c>
      <c r="I35" s="96">
        <v>-7</v>
      </c>
      <c r="J35" s="96">
        <v>0</v>
      </c>
      <c r="K35" s="97">
        <v>0</v>
      </c>
      <c r="L35" s="88"/>
      <c r="M35" s="95">
        <v>0</v>
      </c>
      <c r="N35" s="96">
        <v>-7</v>
      </c>
      <c r="O35" s="96">
        <v>-7</v>
      </c>
      <c r="P35" s="97">
        <v>0</v>
      </c>
      <c r="Q35" s="8"/>
    </row>
    <row r="36" spans="1:17" ht="15" customHeight="1">
      <c r="A36" s="161" t="s">
        <v>223</v>
      </c>
      <c r="B36" s="162">
        <v>23</v>
      </c>
      <c r="C36" s="94">
        <v>0</v>
      </c>
      <c r="D36" s="95">
        <v>0</v>
      </c>
      <c r="E36" s="96">
        <v>0</v>
      </c>
      <c r="F36" s="96">
        <v>1505</v>
      </c>
      <c r="G36" s="96">
        <v>-3362</v>
      </c>
      <c r="H36" s="96">
        <v>742</v>
      </c>
      <c r="I36" s="96">
        <v>-2806</v>
      </c>
      <c r="J36" s="96">
        <v>-443</v>
      </c>
      <c r="K36" s="97">
        <v>0</v>
      </c>
      <c r="L36" s="88"/>
      <c r="M36" s="95">
        <v>1505</v>
      </c>
      <c r="N36" s="96">
        <v>-5869</v>
      </c>
      <c r="O36" s="96">
        <v>-5869</v>
      </c>
      <c r="P36" s="97">
        <v>0</v>
      </c>
      <c r="Q36" s="8"/>
    </row>
    <row r="37" spans="1:17" ht="15" customHeight="1">
      <c r="A37" s="161" t="s">
        <v>224</v>
      </c>
      <c r="B37" s="162">
        <v>24</v>
      </c>
      <c r="C37" s="94">
        <v>10</v>
      </c>
      <c r="D37" s="95">
        <v>2</v>
      </c>
      <c r="E37" s="96">
        <v>5</v>
      </c>
      <c r="F37" s="96">
        <v>5</v>
      </c>
      <c r="G37" s="96">
        <v>378</v>
      </c>
      <c r="H37" s="96">
        <v>0</v>
      </c>
      <c r="I37" s="96">
        <v>0</v>
      </c>
      <c r="J37" s="96">
        <v>0</v>
      </c>
      <c r="K37" s="97">
        <v>0</v>
      </c>
      <c r="L37" s="88"/>
      <c r="M37" s="95">
        <v>22</v>
      </c>
      <c r="N37" s="96">
        <v>378</v>
      </c>
      <c r="O37" s="96">
        <v>378</v>
      </c>
      <c r="P37" s="97">
        <v>0</v>
      </c>
      <c r="Q37" s="8"/>
    </row>
    <row r="38" spans="1:17" ht="15" customHeight="1">
      <c r="A38" s="163" t="s">
        <v>226</v>
      </c>
      <c r="B38" s="164">
        <v>25</v>
      </c>
      <c r="C38" s="84">
        <v>178</v>
      </c>
      <c r="D38" s="85">
        <v>211</v>
      </c>
      <c r="E38" s="86">
        <v>102</v>
      </c>
      <c r="F38" s="86">
        <v>80</v>
      </c>
      <c r="G38" s="86">
        <v>34</v>
      </c>
      <c r="H38" s="86">
        <v>76</v>
      </c>
      <c r="I38" s="86">
        <v>4</v>
      </c>
      <c r="J38" s="86">
        <v>-8</v>
      </c>
      <c r="K38" s="87">
        <v>-4</v>
      </c>
      <c r="L38" s="88"/>
      <c r="M38" s="85">
        <v>571</v>
      </c>
      <c r="N38" s="86">
        <v>106</v>
      </c>
      <c r="O38" s="86">
        <v>106</v>
      </c>
      <c r="P38" s="87">
        <v>-26</v>
      </c>
      <c r="Q38" s="8"/>
    </row>
    <row r="39" spans="1:17" ht="15" customHeight="1">
      <c r="A39" s="38" t="s">
        <v>227</v>
      </c>
      <c r="B39" s="157">
        <v>26</v>
      </c>
      <c r="C39" s="158">
        <v>-2</v>
      </c>
      <c r="D39" s="65">
        <v>4</v>
      </c>
      <c r="E39" s="159">
        <v>517</v>
      </c>
      <c r="F39" s="159">
        <v>-1</v>
      </c>
      <c r="G39" s="159">
        <v>0</v>
      </c>
      <c r="H39" s="159">
        <v>-2</v>
      </c>
      <c r="I39" s="159">
        <v>0</v>
      </c>
      <c r="J39" s="159">
        <v>-2</v>
      </c>
      <c r="K39" s="160">
        <v>0</v>
      </c>
      <c r="L39" s="88"/>
      <c r="M39" s="65">
        <v>518</v>
      </c>
      <c r="N39" s="159">
        <v>-4</v>
      </c>
      <c r="O39" s="159">
        <v>-4</v>
      </c>
      <c r="P39" s="160">
        <v>-6</v>
      </c>
      <c r="Q39" s="8"/>
    </row>
    <row r="40" spans="1:17" ht="15" customHeight="1">
      <c r="A40" s="161" t="s">
        <v>228</v>
      </c>
      <c r="B40" s="162">
        <v>27</v>
      </c>
      <c r="C40" s="94">
        <v>0</v>
      </c>
      <c r="D40" s="95">
        <v>0</v>
      </c>
      <c r="E40" s="96">
        <v>-517</v>
      </c>
      <c r="F40" s="96">
        <v>0</v>
      </c>
      <c r="G40" s="96">
        <v>0</v>
      </c>
      <c r="H40" s="96">
        <v>0</v>
      </c>
      <c r="I40" s="96">
        <v>0</v>
      </c>
      <c r="J40" s="96">
        <v>0</v>
      </c>
      <c r="K40" s="97">
        <v>0</v>
      </c>
      <c r="L40" s="88"/>
      <c r="M40" s="95">
        <v>-517</v>
      </c>
      <c r="N40" s="96">
        <v>0</v>
      </c>
      <c r="O40" s="96">
        <v>0</v>
      </c>
      <c r="P40" s="97">
        <v>0</v>
      </c>
      <c r="Q40" s="8"/>
    </row>
    <row r="41" spans="1:17" ht="15" customHeight="1">
      <c r="A41" s="163" t="s">
        <v>229</v>
      </c>
      <c r="B41" s="164">
        <v>28</v>
      </c>
      <c r="C41" s="84">
        <v>-2</v>
      </c>
      <c r="D41" s="85">
        <v>4</v>
      </c>
      <c r="E41" s="86">
        <v>0</v>
      </c>
      <c r="F41" s="86">
        <v>-1</v>
      </c>
      <c r="G41" s="86">
        <v>0</v>
      </c>
      <c r="H41" s="86">
        <v>-2</v>
      </c>
      <c r="I41" s="86">
        <v>0</v>
      </c>
      <c r="J41" s="86">
        <v>-2</v>
      </c>
      <c r="K41" s="87">
        <v>0</v>
      </c>
      <c r="L41" s="88"/>
      <c r="M41" s="85">
        <v>1</v>
      </c>
      <c r="N41" s="86">
        <v>-4</v>
      </c>
      <c r="O41" s="86">
        <v>-4</v>
      </c>
      <c r="P41" s="87">
        <v>-6</v>
      </c>
      <c r="Q41" s="8"/>
    </row>
    <row r="42" spans="1:17" ht="15" customHeight="1">
      <c r="A42" s="38" t="s">
        <v>241</v>
      </c>
      <c r="B42" s="157">
        <v>29</v>
      </c>
      <c r="C42" s="158">
        <v>491</v>
      </c>
      <c r="D42" s="65">
        <v>430</v>
      </c>
      <c r="E42" s="159">
        <v>545</v>
      </c>
      <c r="F42" s="159">
        <v>222</v>
      </c>
      <c r="G42" s="159">
        <v>598</v>
      </c>
      <c r="H42" s="159">
        <v>60</v>
      </c>
      <c r="I42" s="159">
        <v>30</v>
      </c>
      <c r="J42" s="159">
        <v>-2</v>
      </c>
      <c r="K42" s="160">
        <v>38</v>
      </c>
      <c r="L42" s="88"/>
      <c r="M42" s="65">
        <v>1688</v>
      </c>
      <c r="N42" s="159">
        <v>686</v>
      </c>
      <c r="O42" s="159">
        <v>686</v>
      </c>
      <c r="P42" s="160">
        <v>148</v>
      </c>
      <c r="Q42" s="8"/>
    </row>
    <row r="43" spans="1:17" ht="15" customHeight="1">
      <c r="A43" s="161" t="s">
        <v>222</v>
      </c>
      <c r="B43" s="162">
        <v>30</v>
      </c>
      <c r="C43" s="94">
        <v>0</v>
      </c>
      <c r="D43" s="95">
        <v>0</v>
      </c>
      <c r="E43" s="96">
        <v>0</v>
      </c>
      <c r="F43" s="96">
        <v>0</v>
      </c>
      <c r="G43" s="96">
        <v>4</v>
      </c>
      <c r="H43" s="96">
        <v>0</v>
      </c>
      <c r="I43" s="96">
        <v>-3</v>
      </c>
      <c r="J43" s="96">
        <v>56</v>
      </c>
      <c r="K43" s="97">
        <v>-5</v>
      </c>
      <c r="L43" s="88"/>
      <c r="M43" s="95">
        <v>0</v>
      </c>
      <c r="N43" s="96">
        <v>57</v>
      </c>
      <c r="O43" s="96">
        <v>57</v>
      </c>
      <c r="P43" s="97">
        <v>-35</v>
      </c>
      <c r="Q43" s="8"/>
    </row>
    <row r="44" spans="1:17" ht="15" customHeight="1">
      <c r="A44" s="161" t="s">
        <v>211</v>
      </c>
      <c r="B44" s="162">
        <v>31</v>
      </c>
      <c r="C44" s="94">
        <v>-429</v>
      </c>
      <c r="D44" s="95">
        <v>-368</v>
      </c>
      <c r="E44" s="96">
        <v>-529</v>
      </c>
      <c r="F44" s="96">
        <v>-174</v>
      </c>
      <c r="G44" s="96">
        <v>-141</v>
      </c>
      <c r="H44" s="96">
        <v>-64</v>
      </c>
      <c r="I44" s="96">
        <v>-28</v>
      </c>
      <c r="J44" s="96">
        <v>-6</v>
      </c>
      <c r="K44" s="97">
        <v>0</v>
      </c>
      <c r="L44" s="88"/>
      <c r="M44" s="95">
        <v>-1500</v>
      </c>
      <c r="N44" s="96">
        <v>-239</v>
      </c>
      <c r="O44" s="96">
        <v>-239</v>
      </c>
      <c r="P44" s="97">
        <v>0</v>
      </c>
      <c r="Q44" s="8"/>
    </row>
    <row r="45" spans="1:17" ht="15" customHeight="1">
      <c r="A45" s="161" t="s">
        <v>230</v>
      </c>
      <c r="B45" s="162">
        <v>32</v>
      </c>
      <c r="C45" s="94">
        <v>0</v>
      </c>
      <c r="D45" s="95">
        <v>0</v>
      </c>
      <c r="E45" s="96">
        <v>0</v>
      </c>
      <c r="F45" s="96">
        <v>0</v>
      </c>
      <c r="G45" s="96">
        <v>0</v>
      </c>
      <c r="H45" s="96">
        <v>0</v>
      </c>
      <c r="I45" s="96">
        <v>0</v>
      </c>
      <c r="J45" s="96">
        <v>0</v>
      </c>
      <c r="K45" s="97">
        <v>0</v>
      </c>
      <c r="L45" s="88"/>
      <c r="M45" s="95">
        <v>0</v>
      </c>
      <c r="N45" s="96">
        <v>0</v>
      </c>
      <c r="O45" s="96">
        <v>0</v>
      </c>
      <c r="P45" s="97">
        <v>17</v>
      </c>
      <c r="Q45" s="8"/>
    </row>
    <row r="46" spans="1:17" ht="15" customHeight="1">
      <c r="A46" s="161" t="s">
        <v>231</v>
      </c>
      <c r="B46" s="162">
        <v>33</v>
      </c>
      <c r="C46" s="94">
        <v>-1</v>
      </c>
      <c r="D46" s="95">
        <v>5</v>
      </c>
      <c r="E46" s="96">
        <v>0</v>
      </c>
      <c r="F46" s="96">
        <v>-2</v>
      </c>
      <c r="G46" s="96">
        <v>-460</v>
      </c>
      <c r="H46" s="96">
        <v>0</v>
      </c>
      <c r="I46" s="96">
        <v>0</v>
      </c>
      <c r="J46" s="96">
        <v>0</v>
      </c>
      <c r="K46" s="97">
        <v>0</v>
      </c>
      <c r="L46" s="88"/>
      <c r="M46" s="95">
        <v>2</v>
      </c>
      <c r="N46" s="96">
        <v>-460</v>
      </c>
      <c r="O46" s="96">
        <v>-460</v>
      </c>
      <c r="P46" s="97">
        <v>0</v>
      </c>
      <c r="Q46" s="8"/>
    </row>
    <row r="47" spans="1:17" ht="15" customHeight="1">
      <c r="A47" s="163" t="s">
        <v>239</v>
      </c>
      <c r="B47" s="164">
        <v>34</v>
      </c>
      <c r="C47" s="84">
        <v>61</v>
      </c>
      <c r="D47" s="85">
        <v>67</v>
      </c>
      <c r="E47" s="86">
        <v>16</v>
      </c>
      <c r="F47" s="86">
        <v>46</v>
      </c>
      <c r="G47" s="86">
        <v>1</v>
      </c>
      <c r="H47" s="86">
        <v>-4</v>
      </c>
      <c r="I47" s="86">
        <v>-1</v>
      </c>
      <c r="J47" s="86">
        <v>48</v>
      </c>
      <c r="K47" s="87">
        <v>33</v>
      </c>
      <c r="L47" s="88"/>
      <c r="M47" s="85">
        <v>190</v>
      </c>
      <c r="N47" s="86">
        <v>44</v>
      </c>
      <c r="O47" s="86">
        <v>44</v>
      </c>
      <c r="P47" s="87">
        <v>130</v>
      </c>
      <c r="Q47" s="8"/>
    </row>
    <row r="48" spans="1:17" ht="15" customHeight="1">
      <c r="A48" s="38" t="s">
        <v>214</v>
      </c>
      <c r="B48" s="157">
        <v>35</v>
      </c>
      <c r="C48" s="158">
        <v>-258</v>
      </c>
      <c r="D48" s="65">
        <v>-176</v>
      </c>
      <c r="E48" s="159">
        <v>-734</v>
      </c>
      <c r="F48" s="159">
        <v>-1203</v>
      </c>
      <c r="G48" s="159">
        <v>1787</v>
      </c>
      <c r="H48" s="159">
        <v>-525</v>
      </c>
      <c r="I48" s="159">
        <v>2052</v>
      </c>
      <c r="J48" s="159">
        <v>326</v>
      </c>
      <c r="K48" s="160">
        <v>-25</v>
      </c>
      <c r="L48" s="88"/>
      <c r="M48" s="65">
        <v>-2371</v>
      </c>
      <c r="N48" s="159">
        <v>3640</v>
      </c>
      <c r="O48" s="159">
        <v>3640</v>
      </c>
      <c r="P48" s="160">
        <v>-88</v>
      </c>
      <c r="Q48" s="8"/>
    </row>
    <row r="49" spans="1:17" ht="15" customHeight="1">
      <c r="A49" s="161" t="s">
        <v>222</v>
      </c>
      <c r="B49" s="162">
        <v>36</v>
      </c>
      <c r="C49" s="94">
        <v>0</v>
      </c>
      <c r="D49" s="95">
        <v>0</v>
      </c>
      <c r="E49" s="96">
        <v>0</v>
      </c>
      <c r="F49" s="96">
        <v>0</v>
      </c>
      <c r="G49" s="96">
        <v>-3</v>
      </c>
      <c r="H49" s="96">
        <v>0</v>
      </c>
      <c r="I49" s="96">
        <v>-2</v>
      </c>
      <c r="J49" s="96">
        <v>-40</v>
      </c>
      <c r="K49" s="97">
        <v>4</v>
      </c>
      <c r="L49" s="88"/>
      <c r="M49" s="95">
        <v>0</v>
      </c>
      <c r="N49" s="96">
        <v>-45</v>
      </c>
      <c r="O49" s="96">
        <v>-45</v>
      </c>
      <c r="P49" s="97">
        <v>27</v>
      </c>
      <c r="Q49" s="8"/>
    </row>
    <row r="50" spans="1:17" ht="15" customHeight="1">
      <c r="A50" s="161" t="s">
        <v>242</v>
      </c>
      <c r="B50" s="162">
        <v>37</v>
      </c>
      <c r="C50" s="94">
        <v>0</v>
      </c>
      <c r="D50" s="95">
        <v>0</v>
      </c>
      <c r="E50" s="96">
        <v>0</v>
      </c>
      <c r="F50" s="96">
        <v>1093</v>
      </c>
      <c r="G50" s="96">
        <v>-2470</v>
      </c>
      <c r="H50" s="96">
        <v>545</v>
      </c>
      <c r="I50" s="96">
        <v>-2062</v>
      </c>
      <c r="J50" s="96">
        <v>-325</v>
      </c>
      <c r="K50" s="97">
        <v>0</v>
      </c>
      <c r="L50" s="88"/>
      <c r="M50" s="95">
        <v>1093</v>
      </c>
      <c r="N50" s="96">
        <v>-4312</v>
      </c>
      <c r="O50" s="96">
        <v>-4312</v>
      </c>
      <c r="P50" s="97">
        <v>0</v>
      </c>
      <c r="Q50" s="8"/>
    </row>
    <row r="51" spans="1:17" ht="15" customHeight="1">
      <c r="A51" s="161" t="s">
        <v>211</v>
      </c>
      <c r="B51" s="162">
        <v>38</v>
      </c>
      <c r="C51" s="94">
        <v>319</v>
      </c>
      <c r="D51" s="95">
        <v>274</v>
      </c>
      <c r="E51" s="96">
        <v>400</v>
      </c>
      <c r="F51" s="96">
        <v>131</v>
      </c>
      <c r="G51" s="96">
        <v>105</v>
      </c>
      <c r="H51" s="96">
        <v>48</v>
      </c>
      <c r="I51" s="96">
        <v>21</v>
      </c>
      <c r="J51" s="96">
        <v>5</v>
      </c>
      <c r="K51" s="97">
        <v>0</v>
      </c>
      <c r="L51" s="88"/>
      <c r="M51" s="95">
        <v>1124</v>
      </c>
      <c r="N51" s="96">
        <v>179</v>
      </c>
      <c r="O51" s="96">
        <v>179</v>
      </c>
      <c r="P51" s="97">
        <v>0</v>
      </c>
      <c r="Q51" s="8"/>
    </row>
    <row r="52" spans="1:17" ht="15" customHeight="1">
      <c r="A52" s="41" t="s">
        <v>233</v>
      </c>
      <c r="B52" s="162">
        <v>39</v>
      </c>
      <c r="C52" s="94">
        <v>0</v>
      </c>
      <c r="D52" s="95">
        <v>0</v>
      </c>
      <c r="E52" s="96">
        <v>0</v>
      </c>
      <c r="F52" s="96">
        <v>0</v>
      </c>
      <c r="G52" s="96">
        <v>0</v>
      </c>
      <c r="H52" s="96">
        <v>0</v>
      </c>
      <c r="I52" s="96">
        <v>0</v>
      </c>
      <c r="J52" s="96">
        <v>0</v>
      </c>
      <c r="K52" s="97">
        <v>0</v>
      </c>
      <c r="L52" s="88"/>
      <c r="M52" s="95">
        <v>0</v>
      </c>
      <c r="N52" s="96">
        <v>0</v>
      </c>
      <c r="O52" s="96">
        <v>0</v>
      </c>
      <c r="P52" s="97">
        <v>-13</v>
      </c>
      <c r="Q52" s="8"/>
    </row>
    <row r="53" spans="1:17" ht="15" customHeight="1">
      <c r="A53" s="161" t="s">
        <v>231</v>
      </c>
      <c r="B53" s="162">
        <v>40</v>
      </c>
      <c r="C53" s="94">
        <v>8</v>
      </c>
      <c r="D53" s="95">
        <v>-2</v>
      </c>
      <c r="E53" s="96">
        <v>4</v>
      </c>
      <c r="F53" s="96">
        <v>5</v>
      </c>
      <c r="G53" s="96">
        <v>621</v>
      </c>
      <c r="H53" s="96">
        <v>0</v>
      </c>
      <c r="I53" s="96">
        <v>0</v>
      </c>
      <c r="J53" s="96">
        <v>0</v>
      </c>
      <c r="K53" s="97">
        <v>0</v>
      </c>
      <c r="L53" s="88"/>
      <c r="M53" s="95">
        <v>15</v>
      </c>
      <c r="N53" s="96">
        <v>621</v>
      </c>
      <c r="O53" s="96">
        <v>621</v>
      </c>
      <c r="P53" s="97">
        <v>0</v>
      </c>
      <c r="Q53" s="8"/>
    </row>
    <row r="54" spans="1:17" ht="15" customHeight="1">
      <c r="A54" s="161" t="s">
        <v>228</v>
      </c>
      <c r="B54" s="162">
        <v>41</v>
      </c>
      <c r="C54" s="94">
        <v>0</v>
      </c>
      <c r="D54" s="95">
        <v>0</v>
      </c>
      <c r="E54" s="96">
        <v>379</v>
      </c>
      <c r="F54" s="96">
        <v>0</v>
      </c>
      <c r="G54" s="96">
        <v>0</v>
      </c>
      <c r="H54" s="96">
        <v>0</v>
      </c>
      <c r="I54" s="96">
        <v>0</v>
      </c>
      <c r="J54" s="96">
        <v>0</v>
      </c>
      <c r="K54" s="97">
        <v>0</v>
      </c>
      <c r="L54" s="88"/>
      <c r="M54" s="95">
        <v>379</v>
      </c>
      <c r="N54" s="96">
        <v>0</v>
      </c>
      <c r="O54" s="96">
        <v>0</v>
      </c>
      <c r="P54" s="97">
        <v>0</v>
      </c>
      <c r="Q54" s="8"/>
    </row>
    <row r="55" spans="1:17" ht="15" customHeight="1">
      <c r="A55" s="163" t="s">
        <v>215</v>
      </c>
      <c r="B55" s="164">
        <v>42</v>
      </c>
      <c r="C55" s="84">
        <v>69</v>
      </c>
      <c r="D55" s="85">
        <v>96</v>
      </c>
      <c r="E55" s="86">
        <v>49</v>
      </c>
      <c r="F55" s="86">
        <v>26</v>
      </c>
      <c r="G55" s="86">
        <v>40</v>
      </c>
      <c r="H55" s="86">
        <v>68</v>
      </c>
      <c r="I55" s="86">
        <v>9</v>
      </c>
      <c r="J55" s="86">
        <v>-34</v>
      </c>
      <c r="K55" s="87">
        <v>-21</v>
      </c>
      <c r="L55" s="88"/>
      <c r="M55" s="85">
        <v>240</v>
      </c>
      <c r="N55" s="86">
        <v>83</v>
      </c>
      <c r="O55" s="86">
        <v>83</v>
      </c>
      <c r="P55" s="87">
        <v>-74</v>
      </c>
      <c r="Q55" s="8"/>
    </row>
    <row r="56" spans="1:17" ht="15" customHeight="1">
      <c r="A56" s="40"/>
      <c r="B56" s="168"/>
      <c r="C56" s="6"/>
      <c r="D56" s="6"/>
      <c r="E56" s="6"/>
      <c r="F56" s="6"/>
      <c r="G56" s="6"/>
      <c r="H56" s="6"/>
      <c r="I56" s="6"/>
      <c r="J56" s="6"/>
      <c r="K56" s="6"/>
      <c r="M56" s="6"/>
      <c r="N56" s="6"/>
      <c r="O56" s="6"/>
      <c r="P56" s="6"/>
    </row>
    <row r="57" spans="1:17" ht="15" customHeight="1">
      <c r="A57" s="156" t="s">
        <v>243</v>
      </c>
    </row>
    <row r="58" spans="1:17" ht="15" customHeight="1">
      <c r="A58" s="38" t="s">
        <v>221</v>
      </c>
      <c r="B58" s="157">
        <v>43</v>
      </c>
      <c r="C58" s="158">
        <v>2826</v>
      </c>
      <c r="D58" s="65">
        <v>2797</v>
      </c>
      <c r="E58" s="159">
        <v>2664</v>
      </c>
      <c r="F58" s="159">
        <v>566</v>
      </c>
      <c r="G58" s="159">
        <v>4879</v>
      </c>
      <c r="H58" s="159">
        <v>1091</v>
      </c>
      <c r="I58" s="159">
        <v>4636</v>
      </c>
      <c r="J58" s="159">
        <v>2458</v>
      </c>
      <c r="K58" s="160">
        <v>1809</v>
      </c>
      <c r="L58" s="88"/>
      <c r="M58" s="65">
        <v>8853</v>
      </c>
      <c r="N58" s="159">
        <v>13064</v>
      </c>
      <c r="O58" s="159">
        <v>13064</v>
      </c>
      <c r="P58" s="160">
        <v>7362</v>
      </c>
      <c r="Q58" s="8"/>
    </row>
    <row r="59" spans="1:17" ht="15" customHeight="1">
      <c r="A59" s="161" t="s">
        <v>222</v>
      </c>
      <c r="B59" s="162">
        <v>44</v>
      </c>
      <c r="C59" s="94">
        <v>0</v>
      </c>
      <c r="D59" s="95">
        <v>0</v>
      </c>
      <c r="E59" s="96">
        <v>0</v>
      </c>
      <c r="F59" s="96">
        <v>0</v>
      </c>
      <c r="G59" s="96">
        <v>0</v>
      </c>
      <c r="H59" s="96">
        <v>0</v>
      </c>
      <c r="I59" s="96">
        <v>-7</v>
      </c>
      <c r="J59" s="96">
        <v>0</v>
      </c>
      <c r="K59" s="97">
        <v>0</v>
      </c>
      <c r="L59" s="88"/>
      <c r="M59" s="95">
        <v>0</v>
      </c>
      <c r="N59" s="96">
        <v>-7</v>
      </c>
      <c r="O59" s="96">
        <v>-7</v>
      </c>
      <c r="P59" s="97">
        <v>0</v>
      </c>
      <c r="Q59" s="8"/>
    </row>
    <row r="60" spans="1:17" ht="15" customHeight="1">
      <c r="A60" s="161" t="s">
        <v>223</v>
      </c>
      <c r="B60" s="162">
        <v>45</v>
      </c>
      <c r="C60" s="94">
        <v>0</v>
      </c>
      <c r="D60" s="95">
        <v>0</v>
      </c>
      <c r="E60" s="96">
        <v>0</v>
      </c>
      <c r="F60" s="96">
        <v>1505</v>
      </c>
      <c r="G60" s="96">
        <v>-3362</v>
      </c>
      <c r="H60" s="96">
        <v>742</v>
      </c>
      <c r="I60" s="96">
        <v>-2806</v>
      </c>
      <c r="J60" s="96">
        <v>-443</v>
      </c>
      <c r="K60" s="97">
        <v>0</v>
      </c>
      <c r="L60" s="88"/>
      <c r="M60" s="95">
        <v>1505</v>
      </c>
      <c r="N60" s="96">
        <v>-5869</v>
      </c>
      <c r="O60" s="96">
        <v>-5869</v>
      </c>
      <c r="P60" s="97">
        <v>0</v>
      </c>
      <c r="Q60" s="8"/>
    </row>
    <row r="61" spans="1:17" ht="15" customHeight="1">
      <c r="A61" s="161" t="s">
        <v>224</v>
      </c>
      <c r="B61" s="162">
        <v>46</v>
      </c>
      <c r="C61" s="94">
        <v>10</v>
      </c>
      <c r="D61" s="95">
        <v>2</v>
      </c>
      <c r="E61" s="96">
        <v>5</v>
      </c>
      <c r="F61" s="96">
        <v>5</v>
      </c>
      <c r="G61" s="96">
        <v>378</v>
      </c>
      <c r="H61" s="96">
        <v>0</v>
      </c>
      <c r="I61" s="96">
        <v>0</v>
      </c>
      <c r="J61" s="96">
        <v>0</v>
      </c>
      <c r="K61" s="97">
        <v>0</v>
      </c>
      <c r="L61" s="88"/>
      <c r="M61" s="95">
        <v>22</v>
      </c>
      <c r="N61" s="96">
        <v>378</v>
      </c>
      <c r="O61" s="96">
        <v>378</v>
      </c>
      <c r="P61" s="97">
        <v>0</v>
      </c>
      <c r="Q61" s="8"/>
    </row>
    <row r="62" spans="1:17" ht="15" customHeight="1">
      <c r="A62" s="163" t="s">
        <v>226</v>
      </c>
      <c r="B62" s="164">
        <v>47</v>
      </c>
      <c r="C62" s="84">
        <v>2836</v>
      </c>
      <c r="D62" s="85">
        <v>2799</v>
      </c>
      <c r="E62" s="86">
        <v>2669</v>
      </c>
      <c r="F62" s="86">
        <v>2076</v>
      </c>
      <c r="G62" s="86">
        <v>1895</v>
      </c>
      <c r="H62" s="86">
        <v>1833</v>
      </c>
      <c r="I62" s="86">
        <v>1823</v>
      </c>
      <c r="J62" s="86">
        <v>2015</v>
      </c>
      <c r="K62" s="87">
        <v>1809</v>
      </c>
      <c r="L62" s="88"/>
      <c r="M62" s="85">
        <v>10380</v>
      </c>
      <c r="N62" s="86">
        <v>7566</v>
      </c>
      <c r="O62" s="86">
        <v>7566</v>
      </c>
      <c r="P62" s="87">
        <v>7362</v>
      </c>
      <c r="Q62" s="8"/>
    </row>
    <row r="63" spans="1:17" ht="15" customHeight="1">
      <c r="A63" s="38" t="s">
        <v>227</v>
      </c>
      <c r="B63" s="157">
        <v>48</v>
      </c>
      <c r="C63" s="158">
        <v>135</v>
      </c>
      <c r="D63" s="65">
        <v>165</v>
      </c>
      <c r="E63" s="159">
        <v>578</v>
      </c>
      <c r="F63" s="159">
        <v>36</v>
      </c>
      <c r="G63" s="159">
        <v>52</v>
      </c>
      <c r="H63" s="159">
        <v>52</v>
      </c>
      <c r="I63" s="159">
        <v>-16</v>
      </c>
      <c r="J63" s="159">
        <v>-98</v>
      </c>
      <c r="K63" s="160">
        <v>-60</v>
      </c>
      <c r="L63" s="88"/>
      <c r="M63" s="65">
        <v>914</v>
      </c>
      <c r="N63" s="159">
        <v>-10</v>
      </c>
      <c r="O63" s="159">
        <v>-10</v>
      </c>
      <c r="P63" s="160">
        <v>-192</v>
      </c>
      <c r="Q63" s="8"/>
    </row>
    <row r="64" spans="1:17" ht="15" customHeight="1">
      <c r="A64" s="161" t="s">
        <v>228</v>
      </c>
      <c r="B64" s="162">
        <v>49</v>
      </c>
      <c r="C64" s="94">
        <v>0</v>
      </c>
      <c r="D64" s="95">
        <v>0</v>
      </c>
      <c r="E64" s="96">
        <v>-517</v>
      </c>
      <c r="F64" s="96">
        <v>0</v>
      </c>
      <c r="G64" s="96">
        <v>0</v>
      </c>
      <c r="H64" s="96">
        <v>0</v>
      </c>
      <c r="I64" s="96">
        <v>0</v>
      </c>
      <c r="J64" s="96">
        <v>0</v>
      </c>
      <c r="K64" s="97">
        <v>0</v>
      </c>
      <c r="L64" s="88"/>
      <c r="M64" s="95">
        <v>-517</v>
      </c>
      <c r="N64" s="96">
        <v>0</v>
      </c>
      <c r="O64" s="96">
        <v>0</v>
      </c>
      <c r="P64" s="97">
        <v>0</v>
      </c>
      <c r="Q64" s="8"/>
    </row>
    <row r="65" spans="1:17" ht="15" customHeight="1">
      <c r="A65" s="163" t="s">
        <v>229</v>
      </c>
      <c r="B65" s="164">
        <v>50</v>
      </c>
      <c r="C65" s="84">
        <v>135</v>
      </c>
      <c r="D65" s="85">
        <v>165</v>
      </c>
      <c r="E65" s="86">
        <v>61</v>
      </c>
      <c r="F65" s="86">
        <v>36</v>
      </c>
      <c r="G65" s="86">
        <v>52</v>
      </c>
      <c r="H65" s="86">
        <v>52</v>
      </c>
      <c r="I65" s="86">
        <v>-16</v>
      </c>
      <c r="J65" s="86">
        <v>-98</v>
      </c>
      <c r="K65" s="87">
        <v>-60</v>
      </c>
      <c r="L65" s="88"/>
      <c r="M65" s="85">
        <v>397</v>
      </c>
      <c r="N65" s="86">
        <v>-10</v>
      </c>
      <c r="O65" s="86">
        <v>-10</v>
      </c>
      <c r="P65" s="87">
        <v>-192</v>
      </c>
      <c r="Q65" s="8"/>
    </row>
    <row r="66" spans="1:17" ht="15" customHeight="1">
      <c r="A66" s="38" t="s">
        <v>238</v>
      </c>
      <c r="B66" s="157">
        <v>51</v>
      </c>
      <c r="C66" s="158">
        <v>2208</v>
      </c>
      <c r="D66" s="65">
        <v>2163</v>
      </c>
      <c r="E66" s="159">
        <v>2251</v>
      </c>
      <c r="F66" s="159">
        <v>1358</v>
      </c>
      <c r="G66" s="159">
        <v>1731</v>
      </c>
      <c r="H66" s="159">
        <v>1117</v>
      </c>
      <c r="I66" s="159">
        <v>1074</v>
      </c>
      <c r="J66" s="165">
        <v>1046</v>
      </c>
      <c r="K66" s="166">
        <v>1064</v>
      </c>
      <c r="L66" s="88"/>
      <c r="M66" s="65">
        <v>7980</v>
      </c>
      <c r="N66" s="159">
        <v>4968</v>
      </c>
      <c r="O66" s="159">
        <v>4968</v>
      </c>
      <c r="P66" s="160">
        <v>4188</v>
      </c>
      <c r="Q66" s="8"/>
    </row>
    <row r="67" spans="1:17" ht="15" customHeight="1">
      <c r="A67" s="161" t="s">
        <v>222</v>
      </c>
      <c r="B67" s="162">
        <v>52</v>
      </c>
      <c r="C67" s="94">
        <v>0</v>
      </c>
      <c r="D67" s="95">
        <v>0</v>
      </c>
      <c r="E67" s="96">
        <v>0</v>
      </c>
      <c r="F67" s="96">
        <v>0</v>
      </c>
      <c r="G67" s="96">
        <v>4</v>
      </c>
      <c r="H67" s="96">
        <v>0</v>
      </c>
      <c r="I67" s="96">
        <v>-3</v>
      </c>
      <c r="J67" s="96">
        <v>56</v>
      </c>
      <c r="K67" s="97">
        <v>-5</v>
      </c>
      <c r="L67" s="88"/>
      <c r="M67" s="95">
        <v>0</v>
      </c>
      <c r="N67" s="96">
        <v>57</v>
      </c>
      <c r="O67" s="96">
        <v>57</v>
      </c>
      <c r="P67" s="97">
        <v>-35</v>
      </c>
      <c r="Q67" s="8"/>
    </row>
    <row r="68" spans="1:17" ht="15" customHeight="1">
      <c r="A68" s="161" t="s">
        <v>211</v>
      </c>
      <c r="B68" s="162">
        <v>53</v>
      </c>
      <c r="C68" s="94">
        <v>-426</v>
      </c>
      <c r="D68" s="95">
        <v>-369</v>
      </c>
      <c r="E68" s="96">
        <v>-530</v>
      </c>
      <c r="F68" s="96">
        <v>-175</v>
      </c>
      <c r="G68" s="96">
        <v>-143</v>
      </c>
      <c r="H68" s="96">
        <v>-65</v>
      </c>
      <c r="I68" s="96">
        <v>-30</v>
      </c>
      <c r="J68" s="96">
        <v>-9</v>
      </c>
      <c r="K68" s="97">
        <v>-2</v>
      </c>
      <c r="L68" s="88"/>
      <c r="M68" s="95">
        <v>-1500</v>
      </c>
      <c r="N68" s="96">
        <v>-247</v>
      </c>
      <c r="O68" s="96">
        <v>-247</v>
      </c>
      <c r="P68" s="97">
        <v>-8</v>
      </c>
      <c r="Q68" s="8"/>
    </row>
    <row r="69" spans="1:17" ht="15" customHeight="1">
      <c r="A69" s="161" t="s">
        <v>212</v>
      </c>
      <c r="B69" s="162">
        <v>54</v>
      </c>
      <c r="C69" s="94">
        <v>-82</v>
      </c>
      <c r="D69" s="95">
        <v>-82</v>
      </c>
      <c r="E69" s="96">
        <v>-82</v>
      </c>
      <c r="F69" s="96">
        <v>-5</v>
      </c>
      <c r="G69" s="96">
        <v>-5</v>
      </c>
      <c r="H69" s="96">
        <v>-6</v>
      </c>
      <c r="I69" s="96">
        <v>-6</v>
      </c>
      <c r="J69" s="96">
        <v>-5</v>
      </c>
      <c r="K69" s="97">
        <v>-12</v>
      </c>
      <c r="L69" s="88"/>
      <c r="M69" s="95">
        <v>-251</v>
      </c>
      <c r="N69" s="96">
        <v>-22</v>
      </c>
      <c r="O69" s="96">
        <v>-22</v>
      </c>
      <c r="P69" s="97">
        <v>-50</v>
      </c>
      <c r="Q69" s="8"/>
    </row>
    <row r="70" spans="1:17" ht="15" customHeight="1">
      <c r="A70" s="161" t="s">
        <v>230</v>
      </c>
      <c r="B70" s="162">
        <v>55</v>
      </c>
      <c r="C70" s="94">
        <v>0</v>
      </c>
      <c r="D70" s="95">
        <v>0</v>
      </c>
      <c r="E70" s="96">
        <v>0</v>
      </c>
      <c r="F70" s="96">
        <v>0</v>
      </c>
      <c r="G70" s="96">
        <v>0</v>
      </c>
      <c r="H70" s="96">
        <v>0</v>
      </c>
      <c r="I70" s="96">
        <v>0</v>
      </c>
      <c r="J70" s="96">
        <v>0</v>
      </c>
      <c r="K70" s="97">
        <v>0</v>
      </c>
      <c r="L70" s="88"/>
      <c r="M70" s="95">
        <v>0</v>
      </c>
      <c r="N70" s="96">
        <v>0</v>
      </c>
      <c r="O70" s="96">
        <v>0</v>
      </c>
      <c r="P70" s="97">
        <v>17</v>
      </c>
      <c r="Q70" s="8"/>
    </row>
    <row r="71" spans="1:17" ht="15" customHeight="1">
      <c r="A71" s="161" t="s">
        <v>231</v>
      </c>
      <c r="B71" s="162">
        <v>56</v>
      </c>
      <c r="C71" s="94">
        <v>-1</v>
      </c>
      <c r="D71" s="95">
        <v>5</v>
      </c>
      <c r="E71" s="96">
        <v>0</v>
      </c>
      <c r="F71" s="96">
        <v>-2</v>
      </c>
      <c r="G71" s="96">
        <v>-460</v>
      </c>
      <c r="H71" s="96">
        <v>0</v>
      </c>
      <c r="I71" s="96">
        <v>0</v>
      </c>
      <c r="J71" s="96">
        <v>0</v>
      </c>
      <c r="K71" s="97">
        <v>0</v>
      </c>
      <c r="L71" s="88"/>
      <c r="M71" s="95">
        <v>2</v>
      </c>
      <c r="N71" s="96">
        <v>-460</v>
      </c>
      <c r="O71" s="96">
        <v>-460</v>
      </c>
      <c r="P71" s="97">
        <v>0</v>
      </c>
      <c r="Q71" s="8"/>
    </row>
    <row r="72" spans="1:17" ht="15" customHeight="1">
      <c r="A72" s="163" t="s">
        <v>239</v>
      </c>
      <c r="B72" s="164">
        <v>57</v>
      </c>
      <c r="C72" s="84">
        <v>1699</v>
      </c>
      <c r="D72" s="85">
        <v>1717</v>
      </c>
      <c r="E72" s="86">
        <v>1639</v>
      </c>
      <c r="F72" s="86">
        <v>1176</v>
      </c>
      <c r="G72" s="86">
        <v>1127</v>
      </c>
      <c r="H72" s="86">
        <v>1046</v>
      </c>
      <c r="I72" s="86">
        <v>1035</v>
      </c>
      <c r="J72" s="86">
        <v>1088</v>
      </c>
      <c r="K72" s="87">
        <v>1045</v>
      </c>
      <c r="L72" s="88"/>
      <c r="M72" s="85">
        <v>6231</v>
      </c>
      <c r="N72" s="86">
        <v>4296</v>
      </c>
      <c r="O72" s="86">
        <v>4296</v>
      </c>
      <c r="P72" s="87">
        <v>4112</v>
      </c>
      <c r="Q72" s="8"/>
    </row>
    <row r="73" spans="1:17" ht="15" customHeight="1">
      <c r="A73" s="38" t="s">
        <v>214</v>
      </c>
      <c r="B73" s="157">
        <v>58</v>
      </c>
      <c r="C73" s="158">
        <v>388</v>
      </c>
      <c r="D73" s="65">
        <v>364</v>
      </c>
      <c r="E73" s="159">
        <v>-104</v>
      </c>
      <c r="F73" s="159">
        <v>-558</v>
      </c>
      <c r="G73" s="159">
        <v>2306</v>
      </c>
      <c r="H73" s="159">
        <v>-28</v>
      </c>
      <c r="I73" s="159">
        <v>2656</v>
      </c>
      <c r="J73" s="159">
        <v>1145</v>
      </c>
      <c r="K73" s="160">
        <v>618</v>
      </c>
      <c r="L73" s="88"/>
      <c r="M73" s="65">
        <v>90</v>
      </c>
      <c r="N73" s="159">
        <v>6079</v>
      </c>
      <c r="O73" s="159">
        <v>6079</v>
      </c>
      <c r="P73" s="160">
        <v>2593</v>
      </c>
      <c r="Q73" s="8"/>
    </row>
    <row r="74" spans="1:17" ht="15" customHeight="1">
      <c r="A74" s="161" t="s">
        <v>222</v>
      </c>
      <c r="B74" s="162">
        <v>59</v>
      </c>
      <c r="C74" s="94">
        <v>0</v>
      </c>
      <c r="D74" s="95">
        <v>0</v>
      </c>
      <c r="E74" s="96">
        <v>0</v>
      </c>
      <c r="F74" s="96">
        <v>0</v>
      </c>
      <c r="G74" s="96">
        <v>-3</v>
      </c>
      <c r="H74" s="96">
        <v>0</v>
      </c>
      <c r="I74" s="96">
        <v>-2</v>
      </c>
      <c r="J74" s="96">
        <v>-40</v>
      </c>
      <c r="K74" s="97">
        <v>4</v>
      </c>
      <c r="L74" s="88"/>
      <c r="M74" s="95">
        <v>0</v>
      </c>
      <c r="N74" s="96">
        <v>-45</v>
      </c>
      <c r="O74" s="96">
        <v>-45</v>
      </c>
      <c r="P74" s="97">
        <v>27</v>
      </c>
      <c r="Q74" s="8"/>
    </row>
    <row r="75" spans="1:17" ht="15" customHeight="1">
      <c r="A75" s="161" t="s">
        <v>223</v>
      </c>
      <c r="B75" s="162">
        <v>60</v>
      </c>
      <c r="C75" s="94">
        <v>0</v>
      </c>
      <c r="D75" s="95">
        <v>0</v>
      </c>
      <c r="E75" s="96">
        <v>0</v>
      </c>
      <c r="F75" s="96">
        <v>1093</v>
      </c>
      <c r="G75" s="96">
        <v>-2470</v>
      </c>
      <c r="H75" s="96">
        <v>545</v>
      </c>
      <c r="I75" s="96">
        <v>-2062</v>
      </c>
      <c r="J75" s="96">
        <v>-325</v>
      </c>
      <c r="K75" s="97">
        <v>0</v>
      </c>
      <c r="L75" s="88"/>
      <c r="M75" s="95">
        <v>1093</v>
      </c>
      <c r="N75" s="96">
        <v>-4312</v>
      </c>
      <c r="O75" s="96">
        <v>-4312</v>
      </c>
      <c r="P75" s="97">
        <v>0</v>
      </c>
      <c r="Q75" s="8"/>
    </row>
    <row r="76" spans="1:17" ht="15" customHeight="1">
      <c r="A76" s="161" t="s">
        <v>211</v>
      </c>
      <c r="B76" s="162">
        <v>61</v>
      </c>
      <c r="C76" s="94">
        <v>317</v>
      </c>
      <c r="D76" s="95">
        <v>275</v>
      </c>
      <c r="E76" s="96">
        <v>400</v>
      </c>
      <c r="F76" s="96">
        <v>132</v>
      </c>
      <c r="G76" s="96">
        <v>106</v>
      </c>
      <c r="H76" s="96">
        <v>49</v>
      </c>
      <c r="I76" s="96">
        <v>23</v>
      </c>
      <c r="J76" s="96">
        <v>7</v>
      </c>
      <c r="K76" s="97">
        <v>2</v>
      </c>
      <c r="L76" s="88"/>
      <c r="M76" s="95">
        <v>1124</v>
      </c>
      <c r="N76" s="96">
        <v>185</v>
      </c>
      <c r="O76" s="96">
        <v>185</v>
      </c>
      <c r="P76" s="97">
        <v>6</v>
      </c>
      <c r="Q76" s="8"/>
    </row>
    <row r="77" spans="1:17" ht="15" customHeight="1">
      <c r="A77" s="161" t="s">
        <v>212</v>
      </c>
      <c r="B77" s="162">
        <v>62</v>
      </c>
      <c r="C77" s="94">
        <v>61</v>
      </c>
      <c r="D77" s="95">
        <v>60</v>
      </c>
      <c r="E77" s="96">
        <v>61</v>
      </c>
      <c r="F77" s="96">
        <v>4</v>
      </c>
      <c r="G77" s="96">
        <v>4</v>
      </c>
      <c r="H77" s="96">
        <v>5</v>
      </c>
      <c r="I77" s="96">
        <v>4</v>
      </c>
      <c r="J77" s="96">
        <v>4</v>
      </c>
      <c r="K77" s="97">
        <v>9</v>
      </c>
      <c r="L77" s="88"/>
      <c r="M77" s="95">
        <v>186</v>
      </c>
      <c r="N77" s="96">
        <v>17</v>
      </c>
      <c r="O77" s="96">
        <v>17</v>
      </c>
      <c r="P77" s="97">
        <v>37</v>
      </c>
      <c r="Q77" s="8"/>
    </row>
    <row r="78" spans="1:17" ht="15" customHeight="1">
      <c r="A78" s="41" t="s">
        <v>233</v>
      </c>
      <c r="B78" s="162">
        <v>63</v>
      </c>
      <c r="C78" s="94">
        <v>0</v>
      </c>
      <c r="D78" s="95">
        <v>0</v>
      </c>
      <c r="E78" s="96">
        <v>0</v>
      </c>
      <c r="F78" s="96">
        <v>0</v>
      </c>
      <c r="G78" s="96">
        <v>0</v>
      </c>
      <c r="H78" s="96">
        <v>0</v>
      </c>
      <c r="I78" s="96">
        <v>0</v>
      </c>
      <c r="J78" s="96">
        <v>0</v>
      </c>
      <c r="K78" s="97">
        <v>0</v>
      </c>
      <c r="L78" s="88"/>
      <c r="M78" s="95">
        <v>0</v>
      </c>
      <c r="N78" s="96">
        <v>0</v>
      </c>
      <c r="O78" s="96">
        <v>0</v>
      </c>
      <c r="P78" s="97">
        <v>-13</v>
      </c>
      <c r="Q78" s="8"/>
    </row>
    <row r="79" spans="1:17" ht="15" customHeight="1">
      <c r="A79" s="161" t="s">
        <v>244</v>
      </c>
      <c r="B79" s="162">
        <v>64</v>
      </c>
      <c r="C79" s="94">
        <v>8</v>
      </c>
      <c r="D79" s="95">
        <v>-2</v>
      </c>
      <c r="E79" s="96">
        <v>4</v>
      </c>
      <c r="F79" s="96">
        <v>5</v>
      </c>
      <c r="G79" s="96">
        <v>621</v>
      </c>
      <c r="H79" s="96">
        <v>0</v>
      </c>
      <c r="I79" s="96">
        <v>0</v>
      </c>
      <c r="J79" s="96">
        <v>0</v>
      </c>
      <c r="K79" s="97">
        <v>0</v>
      </c>
      <c r="L79" s="88"/>
      <c r="M79" s="95">
        <v>15</v>
      </c>
      <c r="N79" s="96">
        <v>621</v>
      </c>
      <c r="O79" s="96">
        <v>621</v>
      </c>
      <c r="P79" s="97">
        <v>0</v>
      </c>
      <c r="Q79" s="8"/>
    </row>
    <row r="80" spans="1:17" ht="15" customHeight="1">
      <c r="A80" s="161" t="s">
        <v>228</v>
      </c>
      <c r="B80" s="162">
        <v>65</v>
      </c>
      <c r="C80" s="94">
        <v>0</v>
      </c>
      <c r="D80" s="95">
        <v>0</v>
      </c>
      <c r="E80" s="96">
        <v>379</v>
      </c>
      <c r="F80" s="96">
        <v>0</v>
      </c>
      <c r="G80" s="96">
        <v>0</v>
      </c>
      <c r="H80" s="96">
        <v>0</v>
      </c>
      <c r="I80" s="96">
        <v>0</v>
      </c>
      <c r="J80" s="96">
        <v>0</v>
      </c>
      <c r="K80" s="97">
        <v>0</v>
      </c>
      <c r="L80" s="88"/>
      <c r="M80" s="95">
        <v>379</v>
      </c>
      <c r="N80" s="96">
        <v>0</v>
      </c>
      <c r="O80" s="96">
        <v>0</v>
      </c>
      <c r="P80" s="97">
        <v>0</v>
      </c>
      <c r="Q80" s="8"/>
    </row>
    <row r="81" spans="1:17" ht="15" customHeight="1">
      <c r="A81" s="163" t="s">
        <v>215</v>
      </c>
      <c r="B81" s="164">
        <v>66</v>
      </c>
      <c r="C81" s="84">
        <v>774</v>
      </c>
      <c r="D81" s="85">
        <v>697</v>
      </c>
      <c r="E81" s="86">
        <v>740</v>
      </c>
      <c r="F81" s="86">
        <v>676</v>
      </c>
      <c r="G81" s="86">
        <v>564</v>
      </c>
      <c r="H81" s="86">
        <v>571</v>
      </c>
      <c r="I81" s="86">
        <v>619</v>
      </c>
      <c r="J81" s="86">
        <v>791</v>
      </c>
      <c r="K81" s="87">
        <v>633</v>
      </c>
      <c r="L81" s="88"/>
      <c r="M81" s="85">
        <v>2887</v>
      </c>
      <c r="N81" s="86">
        <v>2545</v>
      </c>
      <c r="O81" s="86">
        <v>2545</v>
      </c>
      <c r="P81" s="87">
        <v>2650</v>
      </c>
      <c r="Q81" s="8"/>
    </row>
    <row r="82" spans="1:17" ht="15" customHeight="1">
      <c r="A82" s="728" t="s">
        <v>234</v>
      </c>
      <c r="B82" s="728"/>
      <c r="C82" s="728"/>
      <c r="D82" s="728"/>
      <c r="E82" s="728"/>
      <c r="F82" s="728"/>
      <c r="G82" s="728"/>
      <c r="H82" s="728"/>
      <c r="I82" s="728"/>
      <c r="J82" s="728"/>
      <c r="K82" s="728"/>
      <c r="L82" s="703"/>
      <c r="M82" s="728"/>
      <c r="N82" s="728"/>
      <c r="O82" s="728"/>
      <c r="P82" s="728"/>
    </row>
    <row r="83" spans="1:17" ht="15" customHeight="1">
      <c r="A83" s="730" t="s">
        <v>245</v>
      </c>
      <c r="B83" s="703"/>
      <c r="C83" s="703"/>
      <c r="D83" s="703"/>
      <c r="E83" s="703"/>
      <c r="F83" s="703"/>
      <c r="G83" s="703"/>
    </row>
    <row r="84" spans="1:17" ht="15" customHeight="1">
      <c r="A84" s="730" t="s">
        <v>236</v>
      </c>
      <c r="B84" s="703"/>
      <c r="C84" s="703"/>
      <c r="D84" s="703"/>
      <c r="E84" s="703"/>
      <c r="F84" s="703"/>
      <c r="G84" s="703"/>
      <c r="H84" s="703"/>
      <c r="I84" s="703"/>
      <c r="J84" s="703"/>
      <c r="K84" s="703"/>
      <c r="L84" s="703"/>
      <c r="M84" s="703"/>
      <c r="N84" s="703"/>
      <c r="O84" s="703"/>
      <c r="P84" s="703"/>
    </row>
    <row r="85" spans="1:17" ht="15" customHeight="1">
      <c r="A85" s="730" t="s">
        <v>207</v>
      </c>
      <c r="B85" s="730"/>
      <c r="C85" s="730"/>
      <c r="D85" s="730"/>
      <c r="E85" s="730"/>
      <c r="F85" s="730"/>
      <c r="G85" s="730"/>
      <c r="H85" s="730"/>
      <c r="I85" s="730"/>
      <c r="J85" s="730"/>
      <c r="K85" s="730"/>
      <c r="L85" s="730"/>
      <c r="M85" s="730"/>
      <c r="N85" s="730"/>
      <c r="O85" s="730"/>
      <c r="P85" s="730"/>
    </row>
  </sheetData>
  <mergeCells count="5">
    <mergeCell ref="M1:P2"/>
    <mergeCell ref="A85:P85"/>
    <mergeCell ref="A84:P84"/>
    <mergeCell ref="A82:P82"/>
    <mergeCell ref="A83:G83"/>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October 31, 2023 Supplementary Financial Information&amp;R&amp;14Page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43"/>
  <sheetViews>
    <sheetView showRuler="0" zoomScale="75" zoomScaleNormal="75" workbookViewId="0"/>
  </sheetViews>
  <sheetFormatPr defaultColWidth="13.28515625" defaultRowHeight="12.75"/>
  <cols>
    <col min="1" max="1" width="4.28515625" customWidth="1"/>
    <col min="2" max="2" width="84.710937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11.7109375" customWidth="1"/>
    <col min="19" max="19" width="53.140625" customWidth="1"/>
    <col min="20" max="20" width="37.28515625" customWidth="1"/>
    <col min="21" max="23" width="9.28515625" customWidth="1"/>
    <col min="24" max="29" width="7.7109375" customWidth="1"/>
    <col min="30" max="30" width="1.7109375" customWidth="1"/>
    <col min="31" max="38" width="7.7109375" customWidth="1"/>
    <col min="39" max="39" width="10.28515625" customWidth="1"/>
    <col min="40" max="43" width="7.7109375" customWidth="1"/>
    <col min="44" max="44" width="8.7109375" customWidth="1"/>
    <col min="45" max="47" width="7.7109375" customWidth="1"/>
    <col min="48" max="48" width="1.7109375" customWidth="1"/>
    <col min="49" max="49" width="9.28515625" customWidth="1"/>
    <col min="50" max="52" width="7.7109375" customWidth="1"/>
    <col min="53" max="54" width="8.7109375" customWidth="1"/>
  </cols>
  <sheetData>
    <row r="1" spans="1:18" ht="19.899999999999999" customHeight="1">
      <c r="A1" s="48"/>
      <c r="B1" s="117"/>
      <c r="C1" s="116"/>
      <c r="D1" s="117"/>
      <c r="E1" s="117"/>
      <c r="F1" s="117"/>
      <c r="G1" s="117"/>
      <c r="H1" s="117"/>
      <c r="I1" s="117"/>
      <c r="J1" s="117"/>
      <c r="K1" s="117"/>
      <c r="L1" s="206"/>
      <c r="M1" s="206"/>
      <c r="N1" s="732"/>
      <c r="O1" s="732"/>
      <c r="P1" s="732"/>
      <c r="Q1" s="733"/>
      <c r="R1" s="2"/>
    </row>
    <row r="2" spans="1:18" ht="39.200000000000003" customHeight="1">
      <c r="A2" s="49"/>
      <c r="B2" s="12"/>
      <c r="C2" s="118"/>
      <c r="D2" s="12"/>
      <c r="E2" s="12"/>
      <c r="F2" s="12"/>
      <c r="G2" s="12"/>
      <c r="H2" s="12"/>
      <c r="I2" s="12"/>
      <c r="J2" s="12"/>
      <c r="K2" s="12"/>
      <c r="L2" s="12"/>
      <c r="M2" s="12"/>
      <c r="N2" s="734"/>
      <c r="O2" s="734"/>
      <c r="P2" s="734"/>
      <c r="Q2" s="735"/>
      <c r="R2" s="2"/>
    </row>
    <row r="3" spans="1:18" ht="19.899999999999999" customHeight="1">
      <c r="A3" s="741" t="s">
        <v>246</v>
      </c>
      <c r="B3" s="709"/>
      <c r="C3" s="118"/>
      <c r="D3" s="12"/>
      <c r="E3" s="12"/>
      <c r="F3" s="12"/>
      <c r="G3" s="12"/>
      <c r="H3" s="12"/>
      <c r="I3" s="12"/>
      <c r="J3" s="12"/>
      <c r="K3" s="12"/>
      <c r="L3" s="118"/>
      <c r="M3" s="12"/>
      <c r="N3" s="118"/>
      <c r="O3" s="12"/>
      <c r="P3" s="12"/>
      <c r="Q3" s="145"/>
      <c r="R3" s="2"/>
    </row>
    <row r="4" spans="1:18" ht="19.899999999999999" customHeight="1">
      <c r="A4" s="49"/>
      <c r="B4" s="207"/>
      <c r="C4" s="52"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28"/>
      <c r="B6" s="728"/>
      <c r="C6" s="208"/>
      <c r="D6" s="209"/>
      <c r="E6" s="209"/>
      <c r="F6" s="209"/>
      <c r="G6" s="209"/>
      <c r="H6" s="209"/>
      <c r="I6" s="209"/>
      <c r="J6" s="209"/>
      <c r="K6" s="209"/>
      <c r="L6" s="209"/>
      <c r="M6" s="210"/>
      <c r="N6" s="209"/>
      <c r="O6" s="209"/>
      <c r="P6" s="209"/>
      <c r="Q6" s="209"/>
    </row>
    <row r="7" spans="1:18" ht="16.7" customHeight="1">
      <c r="A7" s="744" t="s">
        <v>247</v>
      </c>
      <c r="B7" s="703"/>
    </row>
    <row r="8" spans="1:18" ht="16.7" customHeight="1">
      <c r="A8" s="745" t="s">
        <v>248</v>
      </c>
      <c r="B8" s="728"/>
      <c r="C8" s="157">
        <v>1</v>
      </c>
      <c r="D8" s="158">
        <v>8360</v>
      </c>
      <c r="E8" s="65">
        <v>7929</v>
      </c>
      <c r="F8" s="159">
        <v>8440</v>
      </c>
      <c r="G8" s="159">
        <v>6470</v>
      </c>
      <c r="H8" s="159">
        <v>10570</v>
      </c>
      <c r="I8" s="159">
        <v>6099</v>
      </c>
      <c r="J8" s="159">
        <v>9318</v>
      </c>
      <c r="K8" s="159">
        <v>7723</v>
      </c>
      <c r="L8" s="160">
        <v>6573</v>
      </c>
      <c r="M8" s="88"/>
      <c r="N8" s="65">
        <v>31199</v>
      </c>
      <c r="O8" s="169">
        <v>33710</v>
      </c>
      <c r="P8" s="169">
        <v>33710</v>
      </c>
      <c r="Q8" s="170">
        <v>27186</v>
      </c>
      <c r="R8" s="2"/>
    </row>
    <row r="9" spans="1:18" ht="16.7" customHeight="1">
      <c r="A9" s="740" t="s">
        <v>249</v>
      </c>
      <c r="B9" s="703"/>
      <c r="C9" s="162">
        <v>2</v>
      </c>
      <c r="D9" s="94">
        <v>446</v>
      </c>
      <c r="E9" s="95">
        <v>492</v>
      </c>
      <c r="F9" s="96">
        <v>1023</v>
      </c>
      <c r="G9" s="96">
        <v>217</v>
      </c>
      <c r="H9" s="96">
        <v>226</v>
      </c>
      <c r="I9" s="96">
        <v>136</v>
      </c>
      <c r="J9" s="96">
        <v>50</v>
      </c>
      <c r="K9" s="96">
        <v>-99</v>
      </c>
      <c r="L9" s="97">
        <v>-126</v>
      </c>
      <c r="M9" s="88"/>
      <c r="N9" s="95">
        <v>2178</v>
      </c>
      <c r="O9" s="171">
        <v>313</v>
      </c>
      <c r="P9" s="171">
        <v>313</v>
      </c>
      <c r="Q9" s="172">
        <v>20</v>
      </c>
      <c r="R9" s="2"/>
    </row>
    <row r="10" spans="1:18" ht="16.7" customHeight="1">
      <c r="A10" s="740" t="s">
        <v>250</v>
      </c>
      <c r="B10" s="703"/>
      <c r="C10" s="162">
        <v>3</v>
      </c>
      <c r="D10" s="94">
        <v>151</v>
      </c>
      <c r="E10" s="95">
        <v>4</v>
      </c>
      <c r="F10" s="96">
        <v>591</v>
      </c>
      <c r="G10" s="96">
        <v>1193</v>
      </c>
      <c r="H10" s="96">
        <v>-369</v>
      </c>
      <c r="I10" s="96">
        <v>413</v>
      </c>
      <c r="J10" s="96">
        <v>-808</v>
      </c>
      <c r="K10" s="96">
        <v>81</v>
      </c>
      <c r="L10" s="97">
        <v>97</v>
      </c>
      <c r="M10" s="88"/>
      <c r="N10" s="95">
        <v>1939</v>
      </c>
      <c r="O10" s="171">
        <v>-683</v>
      </c>
      <c r="P10" s="171">
        <v>-683</v>
      </c>
      <c r="Q10" s="172">
        <v>1399</v>
      </c>
      <c r="R10" s="2"/>
    </row>
    <row r="11" spans="1:18" ht="16.7" customHeight="1">
      <c r="A11" s="740" t="s">
        <v>173</v>
      </c>
      <c r="B11" s="703"/>
      <c r="C11" s="162">
        <v>4</v>
      </c>
      <c r="D11" s="94">
        <v>5700</v>
      </c>
      <c r="E11" s="95">
        <v>5594</v>
      </c>
      <c r="F11" s="96">
        <v>5522</v>
      </c>
      <c r="G11" s="96">
        <v>4403</v>
      </c>
      <c r="H11" s="96">
        <v>4776</v>
      </c>
      <c r="I11" s="96">
        <v>3859</v>
      </c>
      <c r="J11" s="96">
        <v>3713</v>
      </c>
      <c r="K11" s="96">
        <v>3846</v>
      </c>
      <c r="L11" s="97">
        <v>3803</v>
      </c>
      <c r="M11" s="88"/>
      <c r="N11" s="95">
        <v>21219</v>
      </c>
      <c r="O11" s="171">
        <v>16194</v>
      </c>
      <c r="P11" s="171">
        <v>16194</v>
      </c>
      <c r="Q11" s="172">
        <v>15509</v>
      </c>
      <c r="R11" s="2"/>
    </row>
    <row r="12" spans="1:18" ht="16.7" customHeight="1">
      <c r="A12" s="740" t="s">
        <v>175</v>
      </c>
      <c r="B12" s="703"/>
      <c r="C12" s="162">
        <v>5</v>
      </c>
      <c r="D12" s="94">
        <v>446</v>
      </c>
      <c r="E12" s="95">
        <v>385</v>
      </c>
      <c r="F12" s="96">
        <v>245</v>
      </c>
      <c r="G12" s="96">
        <v>410</v>
      </c>
      <c r="H12" s="96">
        <v>1454</v>
      </c>
      <c r="I12" s="96">
        <v>326</v>
      </c>
      <c r="J12" s="96">
        <v>1607</v>
      </c>
      <c r="K12" s="96">
        <v>962</v>
      </c>
      <c r="L12" s="97">
        <v>640</v>
      </c>
      <c r="M12" s="88"/>
      <c r="N12" s="95">
        <v>1486</v>
      </c>
      <c r="O12" s="171">
        <v>4349</v>
      </c>
      <c r="P12" s="171">
        <v>4349</v>
      </c>
      <c r="Q12" s="172">
        <v>2504</v>
      </c>
      <c r="R12" s="2"/>
    </row>
    <row r="13" spans="1:18" ht="16.7" customHeight="1">
      <c r="A13" s="740" t="s">
        <v>251</v>
      </c>
      <c r="B13" s="703"/>
      <c r="C13" s="162">
        <v>6</v>
      </c>
      <c r="D13" s="94">
        <v>1617</v>
      </c>
      <c r="E13" s="95">
        <v>1454</v>
      </c>
      <c r="F13" s="96">
        <v>1059</v>
      </c>
      <c r="G13" s="96">
        <v>247</v>
      </c>
      <c r="H13" s="96">
        <v>4483</v>
      </c>
      <c r="I13" s="96">
        <v>1365</v>
      </c>
      <c r="J13" s="96">
        <v>4756</v>
      </c>
      <c r="K13" s="96">
        <v>2933</v>
      </c>
      <c r="L13" s="97">
        <v>2159</v>
      </c>
      <c r="M13" s="88"/>
      <c r="N13" s="95">
        <v>4377</v>
      </c>
      <c r="O13" s="171">
        <v>13537</v>
      </c>
      <c r="P13" s="171">
        <v>13537</v>
      </c>
      <c r="Q13" s="172">
        <v>7754</v>
      </c>
      <c r="R13" s="2"/>
    </row>
    <row r="14" spans="1:18" ht="16.7" customHeight="1">
      <c r="A14" s="746" t="s">
        <v>252</v>
      </c>
      <c r="B14" s="703"/>
      <c r="C14" s="164">
        <v>7</v>
      </c>
      <c r="D14" s="84">
        <v>2150</v>
      </c>
      <c r="E14" s="85">
        <v>2037</v>
      </c>
      <c r="F14" s="86">
        <v>2216</v>
      </c>
      <c r="G14" s="86">
        <v>2272</v>
      </c>
      <c r="H14" s="86">
        <v>2136</v>
      </c>
      <c r="I14" s="86">
        <v>2132</v>
      </c>
      <c r="J14" s="86">
        <v>2187</v>
      </c>
      <c r="K14" s="86">
        <v>2584</v>
      </c>
      <c r="L14" s="87">
        <v>2226</v>
      </c>
      <c r="M14" s="88"/>
      <c r="N14" s="85">
        <v>8675</v>
      </c>
      <c r="O14" s="173">
        <v>9039</v>
      </c>
      <c r="P14" s="173">
        <v>9039</v>
      </c>
      <c r="Q14" s="174">
        <v>8651</v>
      </c>
      <c r="R14" s="2"/>
    </row>
    <row r="15" spans="1:18" ht="16.7" customHeight="1">
      <c r="A15" s="728"/>
      <c r="B15" s="728"/>
      <c r="C15" s="208"/>
      <c r="D15" s="6"/>
      <c r="E15" s="6"/>
      <c r="F15" s="6"/>
      <c r="G15" s="6"/>
      <c r="H15" s="6"/>
      <c r="I15" s="6"/>
      <c r="J15" s="6"/>
      <c r="K15" s="6"/>
      <c r="L15" s="6"/>
      <c r="N15" s="6"/>
      <c r="O15" s="6"/>
      <c r="P15" s="6"/>
      <c r="Q15" s="6"/>
    </row>
    <row r="16" spans="1:18" ht="16.7" customHeight="1">
      <c r="A16" s="744" t="s">
        <v>253</v>
      </c>
      <c r="B16" s="703"/>
    </row>
    <row r="17" spans="1:18" ht="16.7" customHeight="1">
      <c r="A17" s="745" t="s">
        <v>254</v>
      </c>
      <c r="B17" s="728"/>
      <c r="C17" s="157">
        <v>8</v>
      </c>
      <c r="D17" s="175">
        <v>2.0660971974829598</v>
      </c>
      <c r="E17" s="176">
        <v>1.9716691120429</v>
      </c>
      <c r="F17" s="177">
        <v>1.30683171090623</v>
      </c>
      <c r="G17" s="177">
        <v>0.30136244719015698</v>
      </c>
      <c r="H17" s="177">
        <v>6.5183982262783404</v>
      </c>
      <c r="I17" s="177">
        <v>1.9561449999604099</v>
      </c>
      <c r="J17" s="177">
        <v>7.1492074071360001</v>
      </c>
      <c r="K17" s="177">
        <v>4.4385745061258204</v>
      </c>
      <c r="L17" s="178">
        <v>3.2389016688639698</v>
      </c>
      <c r="M17" s="88"/>
      <c r="N17" s="176">
        <v>5.6879884805554504</v>
      </c>
      <c r="O17" s="177">
        <v>20.039705900983598</v>
      </c>
      <c r="P17" s="177">
        <v>20.039705900983598</v>
      </c>
      <c r="Q17" s="178">
        <v>11.604071150905799</v>
      </c>
      <c r="R17" s="2"/>
    </row>
    <row r="18" spans="1:18" ht="16.7" customHeight="1">
      <c r="A18" s="740" t="s">
        <v>255</v>
      </c>
      <c r="B18" s="703"/>
      <c r="C18" s="162">
        <v>9</v>
      </c>
      <c r="D18" s="179">
        <v>2.0639147180631698</v>
      </c>
      <c r="E18" s="180">
        <v>1.9690679297917</v>
      </c>
      <c r="F18" s="181">
        <v>1.30465265354982</v>
      </c>
      <c r="G18" s="181">
        <v>0.30076731022633402</v>
      </c>
      <c r="H18" s="181">
        <v>6.5052782080933902</v>
      </c>
      <c r="I18" s="181">
        <v>1.9517887281117501</v>
      </c>
      <c r="J18" s="181">
        <v>7.1273151783061701</v>
      </c>
      <c r="K18" s="181">
        <v>4.4250723804541003</v>
      </c>
      <c r="L18" s="182">
        <v>3.2297667154316598</v>
      </c>
      <c r="M18" s="88"/>
      <c r="N18" s="180">
        <v>5.6787706532896101</v>
      </c>
      <c r="O18" s="181">
        <v>19.988002889642001</v>
      </c>
      <c r="P18" s="181">
        <v>19.988002889642001</v>
      </c>
      <c r="Q18" s="182">
        <v>11.577020145998899</v>
      </c>
      <c r="R18" s="2"/>
    </row>
    <row r="19" spans="1:18" ht="16.7" customHeight="1">
      <c r="A19" s="740" t="s">
        <v>256</v>
      </c>
      <c r="B19" s="703"/>
      <c r="C19" s="162">
        <v>10</v>
      </c>
      <c r="D19" s="183">
        <v>8.6285675305209003E-2</v>
      </c>
      <c r="E19" s="184">
        <v>8.2514932980451705E-2</v>
      </c>
      <c r="F19" s="185">
        <v>5.6259572967819901E-2</v>
      </c>
      <c r="G19" s="185">
        <v>1.25196572119225E-2</v>
      </c>
      <c r="H19" s="185">
        <v>0.27603051238218501</v>
      </c>
      <c r="I19" s="185">
        <v>8.7516594036716897E-2</v>
      </c>
      <c r="J19" s="185">
        <v>0.34547630151463998</v>
      </c>
      <c r="K19" s="185">
        <v>0.21402720955764001</v>
      </c>
      <c r="L19" s="186">
        <v>0.159837514467257</v>
      </c>
      <c r="M19" s="88"/>
      <c r="N19" s="184">
        <v>5.97880683176421E-2</v>
      </c>
      <c r="O19" s="185">
        <v>0.229108983752116</v>
      </c>
      <c r="P19" s="185">
        <v>0.229108983752116</v>
      </c>
      <c r="Q19" s="186">
        <v>0.148852979409511</v>
      </c>
      <c r="R19" s="2"/>
    </row>
    <row r="20" spans="1:18" ht="16.7" customHeight="1">
      <c r="A20" s="740" t="s">
        <v>257</v>
      </c>
      <c r="B20" s="703"/>
      <c r="C20" s="162">
        <v>11</v>
      </c>
      <c r="D20" s="183">
        <v>0.124881112550153</v>
      </c>
      <c r="E20" s="184">
        <v>0.118849456520196</v>
      </c>
      <c r="F20" s="185">
        <v>8.3609064220740298E-2</v>
      </c>
      <c r="G20" s="185">
        <v>1.39447859608001E-2</v>
      </c>
      <c r="H20" s="185">
        <v>0.300713108560205</v>
      </c>
      <c r="I20" s="185">
        <v>9.5688435066622807E-2</v>
      </c>
      <c r="J20" s="185">
        <v>0.37858218582714398</v>
      </c>
      <c r="K20" s="185">
        <v>0.23623595393416</v>
      </c>
      <c r="L20" s="186">
        <v>0.18006705101187601</v>
      </c>
      <c r="M20" s="88"/>
      <c r="N20" s="184">
        <v>8.1607316972185304E-2</v>
      </c>
      <c r="O20" s="185">
        <v>0.250802690518452</v>
      </c>
      <c r="P20" s="185">
        <v>0.250802690518452</v>
      </c>
      <c r="Q20" s="186">
        <v>0.17022974646080499</v>
      </c>
      <c r="R20" s="2"/>
    </row>
    <row r="21" spans="1:18" ht="16.7" customHeight="1">
      <c r="A21" s="740" t="s">
        <v>258</v>
      </c>
      <c r="B21" s="703"/>
      <c r="C21" s="162">
        <v>12</v>
      </c>
      <c r="D21" s="187">
        <v>4.9669564811161996E-3</v>
      </c>
      <c r="E21" s="188">
        <v>4.5495679649715801E-3</v>
      </c>
      <c r="F21" s="189">
        <v>3.4171180800838499E-3</v>
      </c>
      <c r="G21" s="189">
        <v>8.3362362102523202E-4</v>
      </c>
      <c r="H21" s="189">
        <v>1.5827857381235499E-2</v>
      </c>
      <c r="I21" s="189">
        <v>5.0648055576669199E-3</v>
      </c>
      <c r="J21" s="189">
        <v>1.8749052760233999E-2</v>
      </c>
      <c r="K21" s="189">
        <v>1.10190826694033E-2</v>
      </c>
      <c r="L21" s="190">
        <v>8.5404826230286498E-3</v>
      </c>
      <c r="M21" s="88"/>
      <c r="N21" s="188">
        <v>3.49687901765751E-3</v>
      </c>
      <c r="O21" s="189">
        <v>1.26213882826605E-2</v>
      </c>
      <c r="P21" s="189">
        <v>1.26213882826605E-2</v>
      </c>
      <c r="Q21" s="190">
        <v>7.9029264881133997E-3</v>
      </c>
      <c r="R21" s="2"/>
    </row>
    <row r="22" spans="1:18" ht="16.7" customHeight="1">
      <c r="A22" s="740" t="s">
        <v>259</v>
      </c>
      <c r="B22" s="703"/>
      <c r="C22" s="162">
        <v>13</v>
      </c>
      <c r="D22" s="187">
        <v>1.50799551590433E-2</v>
      </c>
      <c r="E22" s="188">
        <v>1.3836468957323799E-2</v>
      </c>
      <c r="F22" s="189">
        <v>1.0384754254552001E-2</v>
      </c>
      <c r="G22" s="189">
        <v>2.7467835635839001E-3</v>
      </c>
      <c r="H22" s="189">
        <v>4.8322169674475203E-2</v>
      </c>
      <c r="I22" s="189">
        <v>1.54977489931016E-2</v>
      </c>
      <c r="J22" s="189">
        <v>5.7291530178314697E-2</v>
      </c>
      <c r="K22" s="189">
        <v>3.46816553175541E-2</v>
      </c>
      <c r="L22" s="190">
        <v>2.6317205185494699E-2</v>
      </c>
      <c r="M22" s="88"/>
      <c r="N22" s="188">
        <v>1.08256900514489E-2</v>
      </c>
      <c r="O22" s="189">
        <v>3.88523723809397E-2</v>
      </c>
      <c r="P22" s="189">
        <v>3.88523723809397E-2</v>
      </c>
      <c r="Q22" s="190">
        <v>2.3804451158377499E-2</v>
      </c>
      <c r="R22" s="2"/>
    </row>
    <row r="23" spans="1:18" ht="16.7" customHeight="1">
      <c r="A23" s="740" t="s">
        <v>260</v>
      </c>
      <c r="B23" s="703"/>
      <c r="C23" s="162">
        <v>14</v>
      </c>
      <c r="D23" s="187">
        <v>1.6642374905086899E-2</v>
      </c>
      <c r="E23" s="188">
        <v>1.6757154148904701E-2</v>
      </c>
      <c r="F23" s="189">
        <v>1.6947050496182101E-2</v>
      </c>
      <c r="G23" s="189">
        <v>1.47828227307179E-2</v>
      </c>
      <c r="H23" s="189">
        <v>1.46308789594954E-2</v>
      </c>
      <c r="I23" s="189">
        <v>1.7117311297738701E-2</v>
      </c>
      <c r="J23" s="189">
        <v>1.68564552481981E-2</v>
      </c>
      <c r="K23" s="189">
        <v>1.6392800271828899E-2</v>
      </c>
      <c r="L23" s="190">
        <v>1.6227614396511499E-2</v>
      </c>
      <c r="M23" s="88"/>
      <c r="N23" s="188">
        <v>1.6305826824522199E-2</v>
      </c>
      <c r="O23" s="189">
        <v>1.62205607599188E-2</v>
      </c>
      <c r="P23" s="189">
        <v>1.62205607599188E-2</v>
      </c>
      <c r="Q23" s="190">
        <v>1.5948108288805999E-2</v>
      </c>
      <c r="R23" s="2"/>
    </row>
    <row r="24" spans="1:18" ht="16.7" customHeight="1">
      <c r="A24" s="161"/>
      <c r="B24" s="115" t="s">
        <v>261</v>
      </c>
      <c r="C24" s="162">
        <v>15</v>
      </c>
      <c r="D24" s="191">
        <v>1.87302964113404E-2</v>
      </c>
      <c r="E24" s="192">
        <v>1.90041856104557E-2</v>
      </c>
      <c r="F24" s="189">
        <v>1.87528185959994E-2</v>
      </c>
      <c r="G24" s="189">
        <v>1.6166052870860498E-2</v>
      </c>
      <c r="H24" s="189">
        <v>1.5564952921516899E-2</v>
      </c>
      <c r="I24" s="189">
        <v>1.8522863672107402E-2</v>
      </c>
      <c r="J24" s="189">
        <v>1.79304782349844E-2</v>
      </c>
      <c r="K24" s="189">
        <v>1.6989421140136601E-2</v>
      </c>
      <c r="L24" s="190">
        <v>1.66035363560572E-2</v>
      </c>
      <c r="M24" s="88"/>
      <c r="N24" s="188">
        <v>1.8199489953328499E-2</v>
      </c>
      <c r="O24" s="189">
        <v>1.7218675622902999E-2</v>
      </c>
      <c r="P24" s="189">
        <v>1.7218675622902999E-2</v>
      </c>
      <c r="Q24" s="190">
        <v>1.6555130866269498E-2</v>
      </c>
      <c r="R24" s="2"/>
    </row>
    <row r="25" spans="1:18" ht="16.7" customHeight="1">
      <c r="A25" s="740" t="s">
        <v>262</v>
      </c>
      <c r="B25" s="703"/>
      <c r="C25" s="162">
        <v>16</v>
      </c>
      <c r="D25" s="183">
        <v>0.68185223410333995</v>
      </c>
      <c r="E25" s="184">
        <v>0.70552747691283602</v>
      </c>
      <c r="F25" s="185">
        <v>0.65408345396786904</v>
      </c>
      <c r="G25" s="185">
        <v>0.68058790788565904</v>
      </c>
      <c r="H25" s="185">
        <v>0.451836989168658</v>
      </c>
      <c r="I25" s="185">
        <v>0.63272758428359799</v>
      </c>
      <c r="J25" s="185">
        <v>0.39859396506261602</v>
      </c>
      <c r="K25" s="185">
        <v>0.497911106048959</v>
      </c>
      <c r="L25" s="186">
        <v>0.57867925697206102</v>
      </c>
      <c r="M25" s="88"/>
      <c r="N25" s="184">
        <v>0.680093487681108</v>
      </c>
      <c r="O25" s="185">
        <v>0.48040571286846501</v>
      </c>
      <c r="P25" s="185">
        <v>0.48040571286846501</v>
      </c>
      <c r="Q25" s="186">
        <v>0.570474784798646</v>
      </c>
      <c r="R25" s="2"/>
    </row>
    <row r="26" spans="1:18" ht="16.7" customHeight="1">
      <c r="A26" s="740" t="s">
        <v>263</v>
      </c>
      <c r="B26" s="703"/>
      <c r="C26" s="162">
        <v>17</v>
      </c>
      <c r="D26" s="187">
        <v>2.4770145369836499E-3</v>
      </c>
      <c r="E26" s="188">
        <v>2.0616894677425298E-3</v>
      </c>
      <c r="F26" s="189">
        <v>1.5538095351474001E-3</v>
      </c>
      <c r="G26" s="189">
        <v>1.3803518256290199E-3</v>
      </c>
      <c r="H26" s="189">
        <v>1.3788454681291E-3</v>
      </c>
      <c r="I26" s="189">
        <v>7.9265722635493902E-4</v>
      </c>
      <c r="J26" s="189">
        <v>9.7866835401400998E-4</v>
      </c>
      <c r="K26" s="189">
        <v>7.0272884319476999E-4</v>
      </c>
      <c r="L26" s="190">
        <v>7.0243512330269602E-4</v>
      </c>
      <c r="M26" s="88"/>
      <c r="N26" s="188">
        <v>1.88900307665083E-3</v>
      </c>
      <c r="O26" s="189">
        <v>9.7324957975206399E-4</v>
      </c>
      <c r="P26" s="189">
        <v>9.7324957975206399E-4</v>
      </c>
      <c r="Q26" s="190">
        <v>1.1341922031553101E-3</v>
      </c>
      <c r="R26" s="2"/>
    </row>
    <row r="27" spans="1:18" ht="16.7" customHeight="1">
      <c r="A27" s="740" t="s">
        <v>264</v>
      </c>
      <c r="B27" s="703"/>
      <c r="C27" s="162">
        <v>18</v>
      </c>
      <c r="D27" s="187">
        <v>2.7091272193378599E-3</v>
      </c>
      <c r="E27" s="188">
        <v>3.0450161635684199E-3</v>
      </c>
      <c r="F27" s="189">
        <v>6.5337792682593904E-3</v>
      </c>
      <c r="G27" s="189">
        <v>1.5264496690576201E-3</v>
      </c>
      <c r="H27" s="189">
        <v>1.61999867924705E-3</v>
      </c>
      <c r="I27" s="189">
        <v>1.0352911279159899E-3</v>
      </c>
      <c r="J27" s="189">
        <v>4.0367209808475299E-4</v>
      </c>
      <c r="K27" s="189">
        <v>-7.9919327095402995E-4</v>
      </c>
      <c r="L27" s="190">
        <v>-1.0560197124121499E-3</v>
      </c>
      <c r="M27" s="88"/>
      <c r="N27" s="188">
        <v>3.48682512126674E-3</v>
      </c>
      <c r="O27" s="189">
        <v>6.0578249878454602E-4</v>
      </c>
      <c r="P27" s="189">
        <v>6.0578249878454602E-4</v>
      </c>
      <c r="Q27" s="190">
        <v>4.3030012725941997E-5</v>
      </c>
      <c r="R27" s="2"/>
    </row>
    <row r="28" spans="1:18" ht="16.7" customHeight="1">
      <c r="A28" s="740" t="s">
        <v>265</v>
      </c>
      <c r="B28" s="703"/>
      <c r="C28" s="162">
        <v>19</v>
      </c>
      <c r="D28" s="187">
        <v>0.21615937758390899</v>
      </c>
      <c r="E28" s="188">
        <v>0.20916091307587201</v>
      </c>
      <c r="F28" s="189">
        <v>0.18764507244483999</v>
      </c>
      <c r="G28" s="189">
        <v>0.62476229416799201</v>
      </c>
      <c r="H28" s="189">
        <v>0.24487743984218699</v>
      </c>
      <c r="I28" s="189">
        <v>0.19281103663895799</v>
      </c>
      <c r="J28" s="189">
        <v>0.252487242003406</v>
      </c>
      <c r="K28" s="189">
        <v>0.24708757969498801</v>
      </c>
      <c r="L28" s="190">
        <v>0.22864189237681101</v>
      </c>
      <c r="M28" s="88"/>
      <c r="N28" s="188">
        <v>0.25341774903787401</v>
      </c>
      <c r="O28" s="189">
        <v>0.24314401859134799</v>
      </c>
      <c r="P28" s="189">
        <v>0.24314401859134799</v>
      </c>
      <c r="Q28" s="190">
        <v>0.24413890704906799</v>
      </c>
      <c r="R28" s="2"/>
    </row>
    <row r="29" spans="1:18" ht="16.7" customHeight="1">
      <c r="A29" s="746" t="s">
        <v>266</v>
      </c>
      <c r="B29" s="703"/>
      <c r="C29" s="164">
        <v>20</v>
      </c>
      <c r="D29" s="193">
        <v>0.25083497637276098</v>
      </c>
      <c r="E29" s="194">
        <v>0.245412177278791</v>
      </c>
      <c r="F29" s="195">
        <v>0.24125843422263599</v>
      </c>
      <c r="G29" s="195">
        <v>0.66460985460276401</v>
      </c>
      <c r="H29" s="195">
        <v>0.25332034609233001</v>
      </c>
      <c r="I29" s="195">
        <v>0.22361750608720399</v>
      </c>
      <c r="J29" s="195">
        <v>0.26004105486315698</v>
      </c>
      <c r="K29" s="195">
        <v>0.26045369675402003</v>
      </c>
      <c r="L29" s="196">
        <v>0.24937307224466401</v>
      </c>
      <c r="M29" s="88"/>
      <c r="N29" s="194">
        <v>0.29593387325707099</v>
      </c>
      <c r="O29" s="195">
        <v>0.25438197538554003</v>
      </c>
      <c r="P29" s="195">
        <v>0.25438197538554003</v>
      </c>
      <c r="Q29" s="196">
        <v>0.26663941238751199</v>
      </c>
      <c r="R29" s="2"/>
    </row>
    <row r="30" spans="1:18" ht="16.7" customHeight="1">
      <c r="A30" s="728"/>
      <c r="B30" s="728"/>
      <c r="C30" s="208"/>
      <c r="D30" s="40"/>
      <c r="E30" s="40"/>
      <c r="F30" s="40"/>
      <c r="G30" s="40"/>
      <c r="H30" s="40"/>
      <c r="I30" s="40"/>
      <c r="J30" s="40"/>
      <c r="K30" s="40"/>
      <c r="L30" s="40"/>
      <c r="N30" s="40"/>
      <c r="O30" s="40"/>
      <c r="P30" s="40"/>
      <c r="Q30" s="40"/>
    </row>
    <row r="31" spans="1:18" ht="16.7" customHeight="1">
      <c r="A31" s="747" t="s">
        <v>267</v>
      </c>
      <c r="B31" s="703"/>
    </row>
    <row r="32" spans="1:18" ht="16.7" customHeight="1">
      <c r="A32" s="745" t="s">
        <v>254</v>
      </c>
      <c r="B32" s="728"/>
      <c r="C32" s="157">
        <v>21</v>
      </c>
      <c r="D32" s="175">
        <v>2.8086636377399499</v>
      </c>
      <c r="E32" s="176">
        <v>2.7871253371931202</v>
      </c>
      <c r="F32" s="177">
        <v>2.9317326172724099</v>
      </c>
      <c r="G32" s="177">
        <v>3.2307149704713698</v>
      </c>
      <c r="H32" s="177">
        <v>3.0464170230750902</v>
      </c>
      <c r="I32" s="177">
        <v>3.0948281747985198</v>
      </c>
      <c r="J32" s="177">
        <v>3.2440892288695302</v>
      </c>
      <c r="K32" s="177">
        <v>3.90214459531254</v>
      </c>
      <c r="L32" s="178">
        <v>3.3437768703011099</v>
      </c>
      <c r="M32" s="88"/>
      <c r="N32" s="176">
        <v>11.747964984599101</v>
      </c>
      <c r="O32" s="177">
        <v>13.2653352128655</v>
      </c>
      <c r="P32" s="177">
        <v>13.2653352128655</v>
      </c>
      <c r="Q32" s="178">
        <v>12.9910875946857</v>
      </c>
      <c r="R32" s="2"/>
    </row>
    <row r="33" spans="1:18" ht="16.7" customHeight="1">
      <c r="A33" s="740" t="s">
        <v>255</v>
      </c>
      <c r="B33" s="703"/>
      <c r="C33" s="162">
        <v>22</v>
      </c>
      <c r="D33" s="179">
        <v>2.8056967634835299</v>
      </c>
      <c r="E33" s="180">
        <v>2.7834483404218502</v>
      </c>
      <c r="F33" s="181">
        <v>2.9268441427478198</v>
      </c>
      <c r="G33" s="181">
        <v>3.2243348859040002</v>
      </c>
      <c r="H33" s="181">
        <v>3.0402852947954999</v>
      </c>
      <c r="I33" s="181">
        <v>3.0879360922307102</v>
      </c>
      <c r="J33" s="181">
        <v>3.2341552124536901</v>
      </c>
      <c r="K33" s="181">
        <v>3.89027428725701</v>
      </c>
      <c r="L33" s="182">
        <v>3.3343461283023998</v>
      </c>
      <c r="M33" s="88"/>
      <c r="N33" s="180">
        <v>11.7289264945735</v>
      </c>
      <c r="O33" s="181">
        <v>13.2311102706258</v>
      </c>
      <c r="P33" s="181">
        <v>13.2311102706258</v>
      </c>
      <c r="Q33" s="182">
        <v>12.9608032255449</v>
      </c>
      <c r="R33" s="2"/>
    </row>
    <row r="34" spans="1:18" ht="16.7" customHeight="1">
      <c r="A34" s="740" t="s">
        <v>256</v>
      </c>
      <c r="B34" s="703"/>
      <c r="C34" s="162">
        <v>23</v>
      </c>
      <c r="D34" s="183">
        <v>0.11729721088766699</v>
      </c>
      <c r="E34" s="184">
        <v>0.11664201614860301</v>
      </c>
      <c r="F34" s="185">
        <v>0.12621213866106601</v>
      </c>
      <c r="G34" s="185">
        <v>0.134215275847577</v>
      </c>
      <c r="H34" s="185">
        <v>0.12900470677277701</v>
      </c>
      <c r="I34" s="185">
        <v>0.13846050317983399</v>
      </c>
      <c r="J34" s="185">
        <v>0.156766461615681</v>
      </c>
      <c r="K34" s="185">
        <v>0.18816066236412901</v>
      </c>
      <c r="L34" s="186">
        <v>0.16501303173846901</v>
      </c>
      <c r="M34" s="88"/>
      <c r="N34" s="184">
        <v>0.12348620878780101</v>
      </c>
      <c r="O34" s="185">
        <v>0.15165928505974799</v>
      </c>
      <c r="P34" s="185">
        <v>0.15165928505974799</v>
      </c>
      <c r="Q34" s="186">
        <v>0.16664514282023801</v>
      </c>
      <c r="R34" s="2"/>
    </row>
    <row r="35" spans="1:18" ht="16.7" customHeight="1">
      <c r="A35" s="740" t="s">
        <v>268</v>
      </c>
      <c r="B35" s="703"/>
      <c r="C35" s="162">
        <v>24</v>
      </c>
      <c r="D35" s="183">
        <v>0.16025772556659501</v>
      </c>
      <c r="E35" s="184">
        <v>0.15849015010978801</v>
      </c>
      <c r="F35" s="185">
        <v>0.17174864639423601</v>
      </c>
      <c r="G35" s="185">
        <v>0.14553017961669101</v>
      </c>
      <c r="H35" s="185">
        <v>0.140347429679198</v>
      </c>
      <c r="I35" s="185">
        <v>0.15073152584569899</v>
      </c>
      <c r="J35" s="185">
        <v>0.17158097612631901</v>
      </c>
      <c r="K35" s="185">
        <v>0.20725315048141099</v>
      </c>
      <c r="L35" s="186">
        <v>0.18461419567632101</v>
      </c>
      <c r="M35" s="88"/>
      <c r="N35" s="184">
        <v>0.15819508561795201</v>
      </c>
      <c r="O35" s="185">
        <v>0.16572674959192699</v>
      </c>
      <c r="P35" s="185">
        <v>0.16572674959192699</v>
      </c>
      <c r="Q35" s="186">
        <v>0.188907669327016</v>
      </c>
      <c r="R35" s="2"/>
    </row>
    <row r="36" spans="1:18" ht="16.7" customHeight="1">
      <c r="A36" s="740" t="s">
        <v>269</v>
      </c>
      <c r="B36" s="703"/>
      <c r="C36" s="162">
        <v>25</v>
      </c>
      <c r="D36" s="187">
        <v>6.6139891906808303E-3</v>
      </c>
      <c r="E36" s="188">
        <v>6.37836896213853E-3</v>
      </c>
      <c r="F36" s="189">
        <v>7.1559424654860796E-3</v>
      </c>
      <c r="G36" s="189">
        <v>7.6788952533885504E-3</v>
      </c>
      <c r="H36" s="189">
        <v>7.5398172353195103E-3</v>
      </c>
      <c r="I36" s="189">
        <v>7.9101169197351596E-3</v>
      </c>
      <c r="J36" s="189">
        <v>8.6195346992466292E-3</v>
      </c>
      <c r="K36" s="189">
        <v>9.7122733984843397E-3</v>
      </c>
      <c r="L36" s="190">
        <v>8.8094106804972906E-3</v>
      </c>
      <c r="M36" s="88"/>
      <c r="N36" s="188">
        <v>6.9403891546364702E-3</v>
      </c>
      <c r="O36" s="189">
        <v>8.4273331605085097E-3</v>
      </c>
      <c r="P36" s="189">
        <v>8.4273331605085097E-3</v>
      </c>
      <c r="Q36" s="190">
        <v>8.8178079464571405E-3</v>
      </c>
      <c r="R36" s="2"/>
    </row>
    <row r="37" spans="1:18" ht="16.7" customHeight="1">
      <c r="A37" s="740" t="s">
        <v>260</v>
      </c>
      <c r="B37" s="703"/>
      <c r="C37" s="162">
        <v>26</v>
      </c>
      <c r="D37" s="183">
        <v>1.6688754646206699E-2</v>
      </c>
      <c r="E37" s="184">
        <v>1.6767770199489399E-2</v>
      </c>
      <c r="F37" s="185">
        <v>1.6971574580085101E-2</v>
      </c>
      <c r="G37" s="185">
        <v>1.62149114897546E-2</v>
      </c>
      <c r="H37" s="185">
        <v>1.72400551608313E-2</v>
      </c>
      <c r="I37" s="185">
        <v>1.6961737044785499E-2</v>
      </c>
      <c r="J37" s="185">
        <v>1.63295634788388E-2</v>
      </c>
      <c r="K37" s="185">
        <v>1.6207501551588E-2</v>
      </c>
      <c r="L37" s="186">
        <v>1.6227605983495701E-2</v>
      </c>
      <c r="M37" s="88"/>
      <c r="N37" s="184">
        <v>1.6666598119921099E-2</v>
      </c>
      <c r="O37" s="185">
        <v>1.6696679878348001E-2</v>
      </c>
      <c r="P37" s="185">
        <v>1.6696679878348001E-2</v>
      </c>
      <c r="Q37" s="186">
        <v>1.5948095893869401E-2</v>
      </c>
      <c r="R37" s="2"/>
    </row>
    <row r="38" spans="1:18" ht="16.7" customHeight="1">
      <c r="A38" s="161"/>
      <c r="B38" s="115" t="s">
        <v>261</v>
      </c>
      <c r="C38" s="162">
        <v>27</v>
      </c>
      <c r="D38" s="187">
        <v>1.87848523918876E-2</v>
      </c>
      <c r="E38" s="188">
        <v>1.9016632497697802E-2</v>
      </c>
      <c r="F38" s="189">
        <v>1.87813870595477E-2</v>
      </c>
      <c r="G38" s="189">
        <v>1.7851786347155001E-2</v>
      </c>
      <c r="H38" s="189">
        <v>1.8625703665836501E-2</v>
      </c>
      <c r="I38" s="189">
        <v>1.8339155776921499E-2</v>
      </c>
      <c r="J38" s="189">
        <v>1.7304903449264601E-2</v>
      </c>
      <c r="K38" s="189">
        <v>1.6766015068273299E-2</v>
      </c>
      <c r="L38" s="190">
        <v>1.6603526305390699E-2</v>
      </c>
      <c r="M38" s="88"/>
      <c r="N38" s="188">
        <v>1.8622554239346702E-2</v>
      </c>
      <c r="O38" s="189">
        <v>1.7783548316668198E-2</v>
      </c>
      <c r="P38" s="189">
        <v>1.7783548316668198E-2</v>
      </c>
      <c r="Q38" s="190">
        <v>1.6555116084972499E-2</v>
      </c>
      <c r="R38" s="2"/>
    </row>
    <row r="39" spans="1:18" ht="16.7" customHeight="1">
      <c r="A39" s="740" t="s">
        <v>270</v>
      </c>
      <c r="B39" s="703"/>
      <c r="C39" s="162">
        <v>28</v>
      </c>
      <c r="D39" s="183">
        <v>0.60752417843759998</v>
      </c>
      <c r="E39" s="184">
        <v>0.615752065576194</v>
      </c>
      <c r="F39" s="185">
        <v>0.595546040323502</v>
      </c>
      <c r="G39" s="185">
        <v>0.56948765043344196</v>
      </c>
      <c r="H39" s="185">
        <v>0.57209691670907703</v>
      </c>
      <c r="I39" s="185">
        <v>0.56721610474911799</v>
      </c>
      <c r="J39" s="185">
        <v>0.55633572177360902</v>
      </c>
      <c r="K39" s="185">
        <v>0.53836177486914505</v>
      </c>
      <c r="L39" s="186">
        <v>0.57445588910210199</v>
      </c>
      <c r="M39" s="88"/>
      <c r="N39" s="184">
        <v>0.59781643202194401</v>
      </c>
      <c r="O39" s="185">
        <v>0.55829459418720895</v>
      </c>
      <c r="P39" s="185">
        <v>0.55829459418720895</v>
      </c>
      <c r="Q39" s="186">
        <v>0.56489352021390404</v>
      </c>
      <c r="R39" s="2"/>
    </row>
    <row r="40" spans="1:18" ht="16.7" customHeight="1">
      <c r="A40" s="740" t="s">
        <v>264</v>
      </c>
      <c r="B40" s="703"/>
      <c r="C40" s="162">
        <v>29</v>
      </c>
      <c r="D40" s="187">
        <v>2.7091272193378599E-3</v>
      </c>
      <c r="E40" s="188">
        <v>3.0450161635684199E-3</v>
      </c>
      <c r="F40" s="189">
        <v>2.03364661115257E-3</v>
      </c>
      <c r="G40" s="189">
        <v>1.5264496690576201E-3</v>
      </c>
      <c r="H40" s="189">
        <v>1.61999867924705E-3</v>
      </c>
      <c r="I40" s="189">
        <v>1.0352911279159899E-3</v>
      </c>
      <c r="J40" s="189">
        <v>4.0367209808475299E-4</v>
      </c>
      <c r="K40" s="189">
        <v>-7.9919327095402995E-4</v>
      </c>
      <c r="L40" s="190">
        <v>-1.0560197124121499E-3</v>
      </c>
      <c r="M40" s="88"/>
      <c r="N40" s="188">
        <v>2.35788775113262E-3</v>
      </c>
      <c r="O40" s="189">
        <v>6.0578249878454602E-4</v>
      </c>
      <c r="P40" s="189">
        <v>6.0578249878454602E-4</v>
      </c>
      <c r="Q40" s="190">
        <v>4.3030012725941997E-5</v>
      </c>
      <c r="R40" s="2"/>
    </row>
    <row r="41" spans="1:18" ht="16.7" customHeight="1">
      <c r="A41" s="740" t="s">
        <v>265</v>
      </c>
      <c r="B41" s="703"/>
      <c r="C41" s="162">
        <v>30</v>
      </c>
      <c r="D41" s="187">
        <v>0.226540562265762</v>
      </c>
      <c r="E41" s="188">
        <v>0.218478501202794</v>
      </c>
      <c r="F41" s="189">
        <v>0.224905716405502</v>
      </c>
      <c r="G41" s="189">
        <v>0.223085460880766</v>
      </c>
      <c r="H41" s="189">
        <v>0.218303704647927</v>
      </c>
      <c r="I41" s="189">
        <v>0.22016765377289299</v>
      </c>
      <c r="J41" s="189">
        <v>0.23605413699928299</v>
      </c>
      <c r="K41" s="189">
        <v>0.23537806054183499</v>
      </c>
      <c r="L41" s="190">
        <v>0.22726770998328</v>
      </c>
      <c r="M41" s="88"/>
      <c r="N41" s="188">
        <v>0.22333622879614101</v>
      </c>
      <c r="O41" s="189">
        <v>0.228008423337489</v>
      </c>
      <c r="P41" s="189">
        <v>0.228008423337489</v>
      </c>
      <c r="Q41" s="190">
        <v>0.22667310503997901</v>
      </c>
      <c r="R41" s="2"/>
    </row>
    <row r="42" spans="1:18" ht="16.7" customHeight="1">
      <c r="A42" s="746" t="s">
        <v>271</v>
      </c>
      <c r="B42" s="703"/>
      <c r="C42" s="164">
        <v>31</v>
      </c>
      <c r="D42" s="193">
        <v>0.25221509421956601</v>
      </c>
      <c r="E42" s="194">
        <v>0.244090868875114</v>
      </c>
      <c r="F42" s="195">
        <v>0.24911237202890299</v>
      </c>
      <c r="G42" s="195">
        <v>0.24329317261255501</v>
      </c>
      <c r="H42" s="195">
        <v>0.23705085059598599</v>
      </c>
      <c r="I42" s="195">
        <v>0.23885045911187999</v>
      </c>
      <c r="J42" s="195">
        <v>0.25300591447876303</v>
      </c>
      <c r="K42" s="195">
        <v>0.25097583213356101</v>
      </c>
      <c r="L42" s="196">
        <v>0.24745332062213801</v>
      </c>
      <c r="M42" s="88"/>
      <c r="N42" s="194">
        <v>0.24719667472220799</v>
      </c>
      <c r="O42" s="195">
        <v>0.24538298402049699</v>
      </c>
      <c r="P42" s="195">
        <v>0.24538298402049699</v>
      </c>
      <c r="Q42" s="196">
        <v>0.247834132813019</v>
      </c>
      <c r="R42" s="2"/>
    </row>
    <row r="43" spans="1:18" ht="16.7" customHeight="1">
      <c r="A43" s="728"/>
      <c r="B43" s="728"/>
      <c r="C43" s="208"/>
      <c r="D43" s="6"/>
      <c r="E43" s="6"/>
      <c r="F43" s="6"/>
      <c r="G43" s="6"/>
      <c r="H43" s="6"/>
      <c r="I43" s="6"/>
      <c r="J43" s="6"/>
      <c r="K43" s="6"/>
      <c r="L43" s="6"/>
      <c r="N43" s="6"/>
      <c r="O43" s="6"/>
      <c r="P43" s="6"/>
      <c r="Q43" s="6"/>
    </row>
    <row r="44" spans="1:18" ht="16.7" customHeight="1">
      <c r="A44" s="747" t="s">
        <v>272</v>
      </c>
      <c r="B44" s="703"/>
    </row>
    <row r="45" spans="1:18" ht="16.7" customHeight="1">
      <c r="A45" s="745" t="s">
        <v>273</v>
      </c>
      <c r="B45" s="728"/>
      <c r="C45" s="157">
        <v>32</v>
      </c>
      <c r="D45" s="198">
        <v>-0.68273200000000001</v>
      </c>
      <c r="E45" s="199">
        <v>8.8529999999999998E-3</v>
      </c>
      <c r="F45" s="200">
        <v>-0.81694999999999995</v>
      </c>
      <c r="G45" s="200">
        <v>-0.93203100000000005</v>
      </c>
      <c r="H45" s="200">
        <v>1.0141629999999999</v>
      </c>
      <c r="I45" s="200">
        <v>-0.42809000000000003</v>
      </c>
      <c r="J45" s="200">
        <v>2.740491</v>
      </c>
      <c r="K45" s="200">
        <v>0.46129500000000001</v>
      </c>
      <c r="L45" s="201">
        <v>0.36162699999999998</v>
      </c>
      <c r="M45" s="88"/>
      <c r="N45" s="199">
        <v>-0.71589100000000006</v>
      </c>
      <c r="O45" s="200">
        <v>0.72652399999999995</v>
      </c>
      <c r="P45" s="200">
        <v>0.72652399999999995</v>
      </c>
      <c r="Q45" s="201">
        <v>0.53291699999999997</v>
      </c>
      <c r="R45" s="2"/>
    </row>
    <row r="46" spans="1:18" ht="16.7" customHeight="1">
      <c r="A46" s="740" t="s">
        <v>274</v>
      </c>
      <c r="B46" s="703"/>
      <c r="C46" s="162">
        <v>33</v>
      </c>
      <c r="D46" s="183">
        <v>-7.7160000000000006E-2</v>
      </c>
      <c r="E46" s="184">
        <v>-9.8605999999999999E-2</v>
      </c>
      <c r="F46" s="185">
        <v>-9.5020999999999994E-2</v>
      </c>
      <c r="G46" s="185">
        <v>-0.171181</v>
      </c>
      <c r="H46" s="185">
        <v>-8.8191000000000005E-2</v>
      </c>
      <c r="I46" s="185">
        <v>-0.101715</v>
      </c>
      <c r="J46" s="185">
        <v>3.3783000000000001E-2</v>
      </c>
      <c r="K46" s="185">
        <v>0.27110600000000001</v>
      </c>
      <c r="L46" s="186">
        <v>0.38225999999999999</v>
      </c>
      <c r="M46" s="88"/>
      <c r="N46" s="184">
        <v>-0.113534</v>
      </c>
      <c r="O46" s="185">
        <v>2.0856E-2</v>
      </c>
      <c r="P46" s="185">
        <v>2.0856E-2</v>
      </c>
      <c r="Q46" s="186">
        <v>0.68007399999999996</v>
      </c>
      <c r="R46" s="2"/>
    </row>
    <row r="47" spans="1:18" ht="16.7" customHeight="1">
      <c r="A47" s="740" t="s">
        <v>275</v>
      </c>
      <c r="B47" s="703"/>
      <c r="C47" s="162">
        <v>34</v>
      </c>
      <c r="D47" s="183">
        <v>-0.40200000000000002</v>
      </c>
      <c r="E47" s="184">
        <v>-0.14899999999999999</v>
      </c>
      <c r="F47" s="185">
        <v>-0.58099999999999996</v>
      </c>
      <c r="G47" s="185">
        <v>-0.307</v>
      </c>
      <c r="H47" s="185">
        <v>0.35299999999999998</v>
      </c>
      <c r="I47" s="185">
        <v>-0.24199999999999999</v>
      </c>
      <c r="J47" s="185">
        <v>0.69199999999999995</v>
      </c>
      <c r="K47" s="185">
        <v>4.2999999999999997E-2</v>
      </c>
      <c r="L47" s="186">
        <v>2.5999999999999999E-2</v>
      </c>
      <c r="M47" s="88"/>
      <c r="N47" s="184">
        <v>-0.38500000000000001</v>
      </c>
      <c r="O47" s="185">
        <v>0.19600000000000001</v>
      </c>
      <c r="P47" s="185">
        <v>0.19600000000000001</v>
      </c>
      <c r="Q47" s="186">
        <v>-1.4999999999999999E-2</v>
      </c>
      <c r="R47" s="2"/>
    </row>
    <row r="48" spans="1:18" ht="16.7" customHeight="1">
      <c r="A48" s="740" t="s">
        <v>276</v>
      </c>
      <c r="B48" s="703"/>
      <c r="C48" s="162">
        <v>35</v>
      </c>
      <c r="D48" s="183">
        <v>-7.2999999999999995E-2</v>
      </c>
      <c r="E48" s="184">
        <v>-0.104</v>
      </c>
      <c r="F48" s="185">
        <v>-8.4000000000000005E-2</v>
      </c>
      <c r="G48" s="185">
        <v>-5.8999999999999997E-2</v>
      </c>
      <c r="H48" s="185">
        <v>4.0000000000000001E-3</v>
      </c>
      <c r="I48" s="185">
        <v>-1.9E-2</v>
      </c>
      <c r="J48" s="185">
        <v>1.7999999999999999E-2</v>
      </c>
      <c r="K48" s="185">
        <v>4.8000000000000001E-2</v>
      </c>
      <c r="L48" s="186">
        <v>2.4E-2</v>
      </c>
      <c r="M48" s="88"/>
      <c r="N48" s="184">
        <v>-8.2000000000000003E-2</v>
      </c>
      <c r="O48" s="185">
        <v>1.2999999999999999E-2</v>
      </c>
      <c r="P48" s="185">
        <v>1.2999999999999999E-2</v>
      </c>
      <c r="Q48" s="186">
        <v>6.0999999999999999E-2</v>
      </c>
      <c r="R48" s="2"/>
    </row>
    <row r="49" spans="1:18" ht="16.7" customHeight="1">
      <c r="A49" s="740" t="s">
        <v>277</v>
      </c>
      <c r="B49" s="703"/>
      <c r="C49" s="162">
        <v>36</v>
      </c>
      <c r="D49" s="183">
        <v>-0.20912600000000001</v>
      </c>
      <c r="E49" s="184">
        <v>0.29987900000000001</v>
      </c>
      <c r="F49" s="185">
        <v>-9.4063999999999995E-2</v>
      </c>
      <c r="G49" s="185">
        <v>-0.162356</v>
      </c>
      <c r="H49" s="185">
        <v>0.60851299999999997</v>
      </c>
      <c r="I49" s="185">
        <v>-0.19356799999999999</v>
      </c>
      <c r="J49" s="185">
        <v>0.53359699999999999</v>
      </c>
      <c r="K49" s="185">
        <v>0.10724</v>
      </c>
      <c r="L49" s="186">
        <v>9.7770999999999997E-2</v>
      </c>
      <c r="M49" s="88"/>
      <c r="N49" s="184">
        <v>-7.4511999999999995E-2</v>
      </c>
      <c r="O49" s="185">
        <v>0.240007</v>
      </c>
      <c r="P49" s="185">
        <v>0.240007</v>
      </c>
      <c r="Q49" s="186">
        <v>7.9390000000000002E-2</v>
      </c>
      <c r="R49" s="2"/>
    </row>
    <row r="50" spans="1:18" ht="16.7" customHeight="1">
      <c r="A50" s="740" t="s">
        <v>278</v>
      </c>
      <c r="B50" s="703"/>
      <c r="C50" s="162">
        <v>37</v>
      </c>
      <c r="D50" s="183">
        <v>0.18963507228507701</v>
      </c>
      <c r="E50" s="184">
        <v>0.21624848015256201</v>
      </c>
      <c r="F50" s="185">
        <v>0.197113174879747</v>
      </c>
      <c r="G50" s="185">
        <v>2.6036581889952299E-2</v>
      </c>
      <c r="H50" s="185">
        <v>6.7483672503424602E-2</v>
      </c>
      <c r="I50" s="185">
        <v>8.0112784252067901E-3</v>
      </c>
      <c r="J50" s="185">
        <v>3.6795915619203701E-2</v>
      </c>
      <c r="K50" s="185">
        <v>0.115334176635775</v>
      </c>
      <c r="L50" s="186">
        <v>8.1707648256176102E-2</v>
      </c>
      <c r="M50" s="88"/>
      <c r="N50" s="184">
        <v>0.15518671204668799</v>
      </c>
      <c r="O50" s="185">
        <v>5.6594813639618297E-2</v>
      </c>
      <c r="P50" s="185">
        <v>5.6594813639618297E-2</v>
      </c>
      <c r="Q50" s="186">
        <v>9.7078740546012995E-2</v>
      </c>
      <c r="R50" s="2"/>
    </row>
    <row r="51" spans="1:18" ht="16.7" customHeight="1">
      <c r="A51" s="740" t="s">
        <v>279</v>
      </c>
      <c r="B51" s="703"/>
      <c r="C51" s="162">
        <v>38</v>
      </c>
      <c r="D51" s="183">
        <v>0.19348199999999999</v>
      </c>
      <c r="E51" s="184">
        <v>0.44943899999999998</v>
      </c>
      <c r="F51" s="185">
        <v>0.48662</v>
      </c>
      <c r="G51" s="185">
        <v>0.14496400000000001</v>
      </c>
      <c r="H51" s="185">
        <v>0.25593900000000003</v>
      </c>
      <c r="I51" s="185">
        <v>4.7652E-2</v>
      </c>
      <c r="J51" s="185">
        <v>-0.15765999999999999</v>
      </c>
      <c r="K51" s="185">
        <v>6.4279000000000003E-2</v>
      </c>
      <c r="L51" s="186">
        <v>7.1523000000000003E-2</v>
      </c>
      <c r="M51" s="88"/>
      <c r="N51" s="184">
        <v>0.31018099999999998</v>
      </c>
      <c r="O51" s="185">
        <v>4.4228999999999997E-2</v>
      </c>
      <c r="P51" s="185">
        <v>4.4228999999999997E-2</v>
      </c>
      <c r="Q51" s="186">
        <v>9.3895999999999993E-2</v>
      </c>
      <c r="R51" s="2"/>
    </row>
    <row r="52" spans="1:18" ht="16.7" customHeight="1">
      <c r="A52" s="740" t="s">
        <v>280</v>
      </c>
      <c r="B52" s="703"/>
      <c r="C52" s="162">
        <v>39</v>
      </c>
      <c r="D52" s="183">
        <v>0.26330399999999998</v>
      </c>
      <c r="E52" s="184">
        <v>0.32032100000000002</v>
      </c>
      <c r="F52" s="185">
        <v>0.28148499999999999</v>
      </c>
      <c r="G52" s="185">
        <v>8.5358000000000003E-2</v>
      </c>
      <c r="H52" s="185">
        <v>6.3100000000000003E-2</v>
      </c>
      <c r="I52" s="185">
        <v>2.6870999999999999E-2</v>
      </c>
      <c r="J52" s="185">
        <v>1.9292E-2</v>
      </c>
      <c r="K52" s="185">
        <v>6.7387000000000002E-2</v>
      </c>
      <c r="L52" s="186">
        <v>5.8223999999999998E-2</v>
      </c>
      <c r="M52" s="88"/>
      <c r="N52" s="184">
        <v>0.23696300000000001</v>
      </c>
      <c r="O52" s="185">
        <v>4.4252E-2</v>
      </c>
      <c r="P52" s="185">
        <v>4.4252E-2</v>
      </c>
      <c r="Q52" s="186">
        <v>3.6174999999999999E-2</v>
      </c>
      <c r="R52" s="2"/>
    </row>
    <row r="53" spans="1:18" ht="16.7" customHeight="1">
      <c r="A53" s="740" t="s">
        <v>281</v>
      </c>
      <c r="B53" s="703"/>
      <c r="C53" s="162">
        <v>40</v>
      </c>
      <c r="D53" s="183">
        <v>-0.63925200000000004</v>
      </c>
      <c r="E53" s="184">
        <v>6.5642000000000006E-2</v>
      </c>
      <c r="F53" s="185">
        <v>-0.77722999999999998</v>
      </c>
      <c r="G53" s="185">
        <v>-0.91591299999999998</v>
      </c>
      <c r="H53" s="185">
        <v>1.0764359999999999</v>
      </c>
      <c r="I53" s="185">
        <v>-0.40019199999999999</v>
      </c>
      <c r="J53" s="185">
        <v>2.6503580000000002</v>
      </c>
      <c r="K53" s="185">
        <v>0.45415499999999998</v>
      </c>
      <c r="L53" s="186">
        <v>0.36358600000000002</v>
      </c>
      <c r="M53" s="88"/>
      <c r="N53" s="184">
        <v>-0.67660399999999998</v>
      </c>
      <c r="O53" s="185">
        <v>0.74575999999999998</v>
      </c>
      <c r="P53" s="185">
        <v>0.74575999999999998</v>
      </c>
      <c r="Q53" s="186">
        <v>0.52131099999999997</v>
      </c>
      <c r="R53" s="2"/>
    </row>
    <row r="54" spans="1:18" ht="16.7" customHeight="1">
      <c r="A54" s="746" t="s">
        <v>282</v>
      </c>
      <c r="B54" s="703"/>
      <c r="C54" s="164">
        <v>41</v>
      </c>
      <c r="D54" s="202">
        <v>7.3839999999999999E-3</v>
      </c>
      <c r="E54" s="203">
        <v>-4.3957000000000003E-2</v>
      </c>
      <c r="F54" s="204">
        <v>1.34E-2</v>
      </c>
      <c r="G54" s="204">
        <v>-0.121213</v>
      </c>
      <c r="H54" s="204">
        <v>-4.1057000000000003E-2</v>
      </c>
      <c r="I54" s="204">
        <v>-6.9820999999999994E-2</v>
      </c>
      <c r="J54" s="204">
        <v>4.3447E-2</v>
      </c>
      <c r="K54" s="204">
        <v>0.26852300000000001</v>
      </c>
      <c r="L54" s="205">
        <v>0.38380199999999998</v>
      </c>
      <c r="M54" s="88"/>
      <c r="N54" s="203">
        <v>-4.0044999999999997E-2</v>
      </c>
      <c r="O54" s="204">
        <v>4.4707999999999998E-2</v>
      </c>
      <c r="P54" s="204">
        <v>4.4707999999999998E-2</v>
      </c>
      <c r="Q54" s="205">
        <v>0.66344599999999998</v>
      </c>
      <c r="R54" s="2"/>
    </row>
    <row r="55" spans="1:18" ht="16.7" customHeight="1">
      <c r="A55" s="728" t="s">
        <v>283</v>
      </c>
      <c r="B55" s="728"/>
      <c r="C55" s="728"/>
      <c r="D55" s="728"/>
      <c r="E55" s="728"/>
      <c r="F55" s="728"/>
      <c r="G55" s="728"/>
      <c r="H55" s="728"/>
      <c r="I55" s="728"/>
      <c r="J55" s="728"/>
      <c r="K55" s="728"/>
      <c r="L55" s="728"/>
      <c r="M55" s="703"/>
      <c r="N55" s="728"/>
      <c r="O55" s="728"/>
      <c r="P55" s="728"/>
      <c r="Q55" s="728"/>
    </row>
    <row r="56" spans="1:18" ht="16.7" customHeight="1">
      <c r="A56" s="730" t="s">
        <v>284</v>
      </c>
      <c r="B56" s="703"/>
      <c r="C56" s="703"/>
      <c r="D56" s="703"/>
      <c r="E56" s="703"/>
      <c r="F56" s="703"/>
      <c r="G56" s="703"/>
      <c r="H56" s="703"/>
      <c r="I56" s="703"/>
      <c r="J56" s="703"/>
      <c r="K56" s="703"/>
      <c r="L56" s="703"/>
      <c r="M56" s="703"/>
      <c r="N56" s="703"/>
      <c r="O56" s="703"/>
      <c r="P56" s="703"/>
      <c r="Q56" s="703"/>
    </row>
    <row r="57" spans="1:18" ht="16.7" customHeight="1">
      <c r="A57" s="730" t="s">
        <v>285</v>
      </c>
      <c r="B57" s="703"/>
      <c r="C57" s="703"/>
    </row>
    <row r="58" spans="1:18" ht="16.7" customHeight="1">
      <c r="A58" s="730" t="s">
        <v>207</v>
      </c>
      <c r="B58" s="731"/>
      <c r="C58" s="731"/>
      <c r="D58" s="731"/>
      <c r="E58" s="731"/>
      <c r="F58" s="731"/>
      <c r="G58" s="731"/>
      <c r="H58" s="731"/>
      <c r="I58" s="731"/>
      <c r="J58" s="731"/>
      <c r="K58" s="731"/>
      <c r="L58" s="731"/>
      <c r="M58" s="731"/>
      <c r="N58" s="731"/>
      <c r="O58" s="731"/>
      <c r="P58" s="731"/>
      <c r="Q58" s="731"/>
    </row>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sheetData>
  <mergeCells count="54">
    <mergeCell ref="A55:Q55"/>
    <mergeCell ref="A56:Q56"/>
    <mergeCell ref="A58:Q58"/>
    <mergeCell ref="A57:C57"/>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4:B34"/>
    <mergeCell ref="A35:B35"/>
    <mergeCell ref="A36:B36"/>
    <mergeCell ref="A37:B37"/>
    <mergeCell ref="A39:B39"/>
    <mergeCell ref="A29:B29"/>
    <mergeCell ref="A30:B30"/>
    <mergeCell ref="A31:B31"/>
    <mergeCell ref="A32:B32"/>
    <mergeCell ref="A33:B33"/>
    <mergeCell ref="A23:B23"/>
    <mergeCell ref="A25:B25"/>
    <mergeCell ref="A26:B26"/>
    <mergeCell ref="A27:B27"/>
    <mergeCell ref="A28:B28"/>
    <mergeCell ref="A18:B18"/>
    <mergeCell ref="A19:B19"/>
    <mergeCell ref="A20:B20"/>
    <mergeCell ref="A21:B21"/>
    <mergeCell ref="A22:B22"/>
    <mergeCell ref="A13:B13"/>
    <mergeCell ref="A14:B14"/>
    <mergeCell ref="A15:B15"/>
    <mergeCell ref="A16:B16"/>
    <mergeCell ref="A17:B17"/>
    <mergeCell ref="N1:Q2"/>
    <mergeCell ref="A9:B9"/>
    <mergeCell ref="A10:B10"/>
    <mergeCell ref="A11:B11"/>
    <mergeCell ref="A12:B1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October 31, 2023 Supplementary Financial Information&amp;R&amp;14Page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157"/>
  <sheetViews>
    <sheetView showRuler="0" zoomScale="75" zoomScaleNormal="75" workbookViewId="0"/>
  </sheetViews>
  <sheetFormatPr defaultColWidth="13.28515625" defaultRowHeight="12.75"/>
  <cols>
    <col min="1" max="1" width="3.85546875" customWidth="1"/>
    <col min="2" max="2" width="86.1406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9.7109375" customWidth="1"/>
    <col min="19" max="19" width="20.85546875" customWidth="1"/>
    <col min="20" max="20" width="14.28515625" customWidth="1"/>
    <col min="21" max="29" width="9.28515625" customWidth="1"/>
    <col min="30" max="30" width="2.28515625" customWidth="1"/>
    <col min="31" max="36" width="9.28515625" customWidth="1"/>
    <col min="37" max="38" width="8.7109375" customWidth="1"/>
    <col min="39" max="47" width="9.28515625" customWidth="1"/>
    <col min="48" max="48" width="1.42578125" customWidth="1"/>
    <col min="49" max="53" width="8.7109375" customWidth="1"/>
  </cols>
  <sheetData>
    <row r="1" spans="1:18" ht="19.899999999999999" customHeight="1">
      <c r="A1" s="48"/>
      <c r="B1" s="117"/>
      <c r="C1" s="116"/>
      <c r="D1" s="117"/>
      <c r="E1" s="117"/>
      <c r="F1" s="117"/>
      <c r="G1" s="117"/>
      <c r="H1" s="117"/>
      <c r="I1" s="117"/>
      <c r="J1" s="117"/>
      <c r="K1" s="117"/>
      <c r="L1" s="206"/>
      <c r="M1" s="206"/>
      <c r="N1" s="748"/>
      <c r="O1" s="748"/>
      <c r="P1" s="748"/>
      <c r="Q1" s="749"/>
      <c r="R1" s="2"/>
    </row>
    <row r="2" spans="1:18" ht="32.65" customHeight="1">
      <c r="A2" s="49" t="s">
        <v>11</v>
      </c>
      <c r="B2" s="12"/>
      <c r="C2" s="118"/>
      <c r="D2" s="12"/>
      <c r="E2" s="12"/>
      <c r="F2" s="12"/>
      <c r="G2" s="12"/>
      <c r="H2" s="12"/>
      <c r="I2" s="12"/>
      <c r="J2" s="12"/>
      <c r="K2" s="12"/>
      <c r="L2" s="12"/>
      <c r="M2" s="12"/>
      <c r="N2" s="750"/>
      <c r="O2" s="750"/>
      <c r="P2" s="750"/>
      <c r="Q2" s="751"/>
      <c r="R2" s="2"/>
    </row>
    <row r="3" spans="1:18" ht="19.899999999999999" customHeight="1">
      <c r="A3" s="741" t="s">
        <v>286</v>
      </c>
      <c r="B3" s="709"/>
      <c r="C3" s="118"/>
      <c r="D3" s="12"/>
      <c r="E3" s="12"/>
      <c r="F3" s="12"/>
      <c r="G3" s="12"/>
      <c r="H3" s="12"/>
      <c r="I3" s="12"/>
      <c r="J3" s="12"/>
      <c r="K3" s="12"/>
      <c r="L3" s="118"/>
      <c r="M3" s="12"/>
      <c r="N3" s="252"/>
      <c r="O3" s="12"/>
      <c r="P3" s="12"/>
      <c r="Q3" s="145"/>
      <c r="R3" s="2"/>
    </row>
    <row r="4" spans="1:18" ht="19.899999999999999" customHeight="1">
      <c r="A4" s="49" t="s">
        <v>11</v>
      </c>
      <c r="B4" s="207"/>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28"/>
      <c r="B6" s="728"/>
      <c r="C6" s="208"/>
      <c r="D6" s="209"/>
      <c r="E6" s="209"/>
      <c r="F6" s="209"/>
      <c r="G6" s="209"/>
      <c r="H6" s="209"/>
      <c r="I6" s="209"/>
      <c r="J6" s="209"/>
      <c r="K6" s="209"/>
      <c r="L6" s="209"/>
      <c r="M6" s="210"/>
      <c r="N6" s="209"/>
      <c r="O6" s="209"/>
      <c r="P6" s="209"/>
      <c r="Q6" s="209"/>
    </row>
    <row r="7" spans="1:18" ht="16.7" customHeight="1">
      <c r="A7" s="753" t="s">
        <v>287</v>
      </c>
      <c r="B7" s="703"/>
    </row>
    <row r="8" spans="1:18" ht="16.7" customHeight="1">
      <c r="A8" s="754" t="s">
        <v>288</v>
      </c>
      <c r="B8" s="737"/>
      <c r="C8" s="63">
        <v>1</v>
      </c>
      <c r="D8" s="211">
        <v>1293276</v>
      </c>
      <c r="E8" s="212">
        <v>1248554</v>
      </c>
      <c r="F8" s="213">
        <v>1250891</v>
      </c>
      <c r="G8" s="213">
        <v>1145706</v>
      </c>
      <c r="H8" s="213">
        <v>1139199</v>
      </c>
      <c r="I8" s="213">
        <v>1068338</v>
      </c>
      <c r="J8" s="213">
        <v>1041565</v>
      </c>
      <c r="K8" s="213">
        <v>1023172</v>
      </c>
      <c r="L8" s="214">
        <v>988175</v>
      </c>
      <c r="M8" s="91"/>
      <c r="N8" s="212">
        <v>1293276</v>
      </c>
      <c r="O8" s="213">
        <v>1139199</v>
      </c>
      <c r="P8" s="213">
        <v>1139199</v>
      </c>
      <c r="Q8" s="214">
        <v>988175</v>
      </c>
      <c r="R8" s="2"/>
    </row>
    <row r="9" spans="1:18" ht="16.7" customHeight="1">
      <c r="A9" s="752" t="s">
        <v>289</v>
      </c>
      <c r="B9" s="703"/>
      <c r="C9" s="75">
        <v>2</v>
      </c>
      <c r="D9" s="215">
        <v>1286459</v>
      </c>
      <c r="E9" s="216">
        <v>1265632</v>
      </c>
      <c r="F9" s="217">
        <v>1268368</v>
      </c>
      <c r="G9" s="217">
        <v>1173618</v>
      </c>
      <c r="H9" s="217">
        <v>1123677</v>
      </c>
      <c r="I9" s="217">
        <v>1069024</v>
      </c>
      <c r="J9" s="217">
        <v>1040345</v>
      </c>
      <c r="K9" s="217">
        <v>1055896</v>
      </c>
      <c r="L9" s="218">
        <v>1002911</v>
      </c>
      <c r="M9" s="91"/>
      <c r="N9" s="216">
        <v>1248356</v>
      </c>
      <c r="O9" s="217">
        <v>1072497</v>
      </c>
      <c r="P9" s="217">
        <v>1072497</v>
      </c>
      <c r="Q9" s="218">
        <v>981140</v>
      </c>
      <c r="R9" s="2"/>
    </row>
    <row r="10" spans="1:18" ht="16.7" customHeight="1">
      <c r="A10" s="752" t="s">
        <v>290</v>
      </c>
      <c r="B10" s="703"/>
      <c r="C10" s="75">
        <v>3</v>
      </c>
      <c r="D10" s="215">
        <v>1177770</v>
      </c>
      <c r="E10" s="216">
        <v>1161226</v>
      </c>
      <c r="F10" s="217">
        <v>1165208</v>
      </c>
      <c r="G10" s="217">
        <v>1078963</v>
      </c>
      <c r="H10" s="217">
        <v>1021540</v>
      </c>
      <c r="I10" s="217">
        <v>972879</v>
      </c>
      <c r="J10" s="217">
        <v>949279</v>
      </c>
      <c r="K10" s="217">
        <v>972687</v>
      </c>
      <c r="L10" s="218">
        <v>918255</v>
      </c>
      <c r="M10" s="91"/>
      <c r="N10" s="216">
        <v>1145632</v>
      </c>
      <c r="O10" s="217">
        <v>979341</v>
      </c>
      <c r="P10" s="217">
        <v>979341</v>
      </c>
      <c r="Q10" s="218">
        <v>897302</v>
      </c>
      <c r="R10" s="2"/>
    </row>
    <row r="11" spans="1:18" ht="16.7" customHeight="1">
      <c r="A11" s="752" t="s">
        <v>291</v>
      </c>
      <c r="B11" s="703"/>
      <c r="C11" s="75">
        <v>4</v>
      </c>
      <c r="D11" s="215">
        <v>653171</v>
      </c>
      <c r="E11" s="216">
        <v>640539</v>
      </c>
      <c r="F11" s="217">
        <v>642673</v>
      </c>
      <c r="G11" s="217">
        <v>562839</v>
      </c>
      <c r="H11" s="217">
        <v>553275</v>
      </c>
      <c r="I11" s="217">
        <v>523777</v>
      </c>
      <c r="J11" s="217">
        <v>502353</v>
      </c>
      <c r="K11" s="217">
        <v>489609</v>
      </c>
      <c r="L11" s="218">
        <v>474700</v>
      </c>
      <c r="M11" s="91"/>
      <c r="N11" s="216">
        <v>624659</v>
      </c>
      <c r="O11" s="217">
        <v>517376</v>
      </c>
      <c r="P11" s="217">
        <v>517376</v>
      </c>
      <c r="Q11" s="218">
        <v>463235</v>
      </c>
      <c r="R11" s="2"/>
    </row>
    <row r="12" spans="1:18" ht="16.7" customHeight="1">
      <c r="A12" s="752" t="s">
        <v>292</v>
      </c>
      <c r="B12" s="703"/>
      <c r="C12" s="75">
        <v>5</v>
      </c>
      <c r="D12" s="215">
        <v>656835</v>
      </c>
      <c r="E12" s="216">
        <v>643954</v>
      </c>
      <c r="F12" s="217">
        <v>646076</v>
      </c>
      <c r="G12" s="217">
        <v>565459</v>
      </c>
      <c r="H12" s="217">
        <v>555826</v>
      </c>
      <c r="I12" s="217">
        <v>526210</v>
      </c>
      <c r="J12" s="217">
        <v>504762</v>
      </c>
      <c r="K12" s="217">
        <v>492166</v>
      </c>
      <c r="L12" s="218">
        <v>477476</v>
      </c>
      <c r="M12" s="91"/>
      <c r="N12" s="216">
        <v>627933</v>
      </c>
      <c r="O12" s="217">
        <v>519864</v>
      </c>
      <c r="P12" s="217">
        <v>519864</v>
      </c>
      <c r="Q12" s="218">
        <v>466279</v>
      </c>
      <c r="R12" s="2"/>
    </row>
    <row r="13" spans="1:18" ht="16.7" customHeight="1">
      <c r="A13" s="752" t="s">
        <v>293</v>
      </c>
      <c r="B13" s="703"/>
      <c r="C13" s="75">
        <v>6</v>
      </c>
      <c r="D13" s="215">
        <v>904290</v>
      </c>
      <c r="E13" s="216">
        <v>883703</v>
      </c>
      <c r="F13" s="217">
        <v>883226</v>
      </c>
      <c r="G13" s="217">
        <v>792578</v>
      </c>
      <c r="H13" s="217">
        <v>756716</v>
      </c>
      <c r="I13" s="217">
        <v>725051</v>
      </c>
      <c r="J13" s="217">
        <v>707553</v>
      </c>
      <c r="K13" s="217">
        <v>720777</v>
      </c>
      <c r="L13" s="218">
        <v>699860</v>
      </c>
      <c r="M13" s="91"/>
      <c r="N13" s="216">
        <v>865807</v>
      </c>
      <c r="O13" s="217">
        <v>727694</v>
      </c>
      <c r="P13" s="217">
        <v>727694</v>
      </c>
      <c r="Q13" s="218">
        <v>678050</v>
      </c>
      <c r="R13" s="2"/>
    </row>
    <row r="14" spans="1:18" ht="16.7" customHeight="1">
      <c r="A14" s="752" t="s">
        <v>294</v>
      </c>
      <c r="B14" s="703"/>
      <c r="C14" s="75">
        <v>7</v>
      </c>
      <c r="D14" s="215">
        <v>68324</v>
      </c>
      <c r="E14" s="216">
        <v>67823</v>
      </c>
      <c r="F14" s="217">
        <v>67792</v>
      </c>
      <c r="G14" s="217">
        <v>66015</v>
      </c>
      <c r="H14" s="217">
        <v>63343</v>
      </c>
      <c r="I14" s="217">
        <v>59707</v>
      </c>
      <c r="J14" s="217">
        <v>55843</v>
      </c>
      <c r="K14" s="217">
        <v>53345</v>
      </c>
      <c r="L14" s="218">
        <v>52113</v>
      </c>
      <c r="M14" s="91"/>
      <c r="N14" s="216">
        <v>67486</v>
      </c>
      <c r="O14" s="217">
        <v>58078</v>
      </c>
      <c r="P14" s="217">
        <v>58078</v>
      </c>
      <c r="Q14" s="218">
        <v>50451</v>
      </c>
      <c r="R14" s="2"/>
    </row>
    <row r="15" spans="1:18" ht="16.7" customHeight="1">
      <c r="A15" s="752" t="s">
        <v>1076</v>
      </c>
      <c r="B15" s="703"/>
      <c r="C15" s="75">
        <v>8</v>
      </c>
      <c r="D15" s="215">
        <v>3960</v>
      </c>
      <c r="E15" s="216">
        <v>2844</v>
      </c>
      <c r="F15" s="217">
        <v>2658</v>
      </c>
      <c r="G15" s="217">
        <v>2027</v>
      </c>
      <c r="H15" s="217">
        <v>1991</v>
      </c>
      <c r="I15" s="217">
        <v>1954</v>
      </c>
      <c r="J15" s="217">
        <v>2123</v>
      </c>
      <c r="K15" s="217">
        <v>2219</v>
      </c>
      <c r="L15" s="218">
        <v>2169</v>
      </c>
      <c r="M15" s="91"/>
      <c r="N15" s="216">
        <v>3960</v>
      </c>
      <c r="O15" s="217">
        <v>1991</v>
      </c>
      <c r="P15" s="217">
        <v>1991</v>
      </c>
      <c r="Q15" s="218">
        <v>2169</v>
      </c>
      <c r="R15" s="2"/>
    </row>
    <row r="16" spans="1:18" ht="16.7" customHeight="1">
      <c r="A16" s="752" t="s">
        <v>295</v>
      </c>
      <c r="B16" s="703"/>
      <c r="C16" s="75">
        <v>9</v>
      </c>
      <c r="D16" s="219">
        <v>0.31272389204690598</v>
      </c>
      <c r="E16" s="220">
        <v>0.31856802995578698</v>
      </c>
      <c r="F16" s="221">
        <v>0.31155873111257498</v>
      </c>
      <c r="G16" s="221">
        <v>0.339920406315534</v>
      </c>
      <c r="H16" s="221">
        <v>0.32168367924153901</v>
      </c>
      <c r="I16" s="221">
        <v>0.32060698750826999</v>
      </c>
      <c r="J16" s="221">
        <v>0.31880640566971102</v>
      </c>
      <c r="K16" s="221">
        <v>0.3271792695306</v>
      </c>
      <c r="L16" s="222">
        <v>0.33841443627683099</v>
      </c>
      <c r="M16" s="91"/>
      <c r="N16" s="220">
        <v>0.31272389204690598</v>
      </c>
      <c r="O16" s="221">
        <v>0.32168367924153901</v>
      </c>
      <c r="P16" s="221">
        <v>0.32168367924153901</v>
      </c>
      <c r="Q16" s="222">
        <v>0.33841443627683099</v>
      </c>
      <c r="R16" s="2"/>
    </row>
    <row r="17" spans="1:18" ht="16.7" customHeight="1">
      <c r="A17" s="755" t="s">
        <v>1077</v>
      </c>
      <c r="B17" s="703"/>
      <c r="C17" s="70">
        <v>10</v>
      </c>
      <c r="D17" s="223">
        <v>5.9246315058737601E-3</v>
      </c>
      <c r="E17" s="224">
        <v>4.4167594589935603E-3</v>
      </c>
      <c r="F17" s="225">
        <v>4.09732456113307E-3</v>
      </c>
      <c r="G17" s="225">
        <v>3.6033185372695499E-3</v>
      </c>
      <c r="H17" s="225">
        <v>3.5102813690626299E-3</v>
      </c>
      <c r="I17" s="225">
        <v>3.6331250267278301E-3</v>
      </c>
      <c r="J17" s="225">
        <v>4.0988195862953101E-3</v>
      </c>
      <c r="K17" s="225">
        <v>4.4418377478141098E-3</v>
      </c>
      <c r="L17" s="226">
        <v>4.5677870977388502E-3</v>
      </c>
      <c r="M17" s="91"/>
      <c r="N17" s="224">
        <v>5.9246315058737601E-3</v>
      </c>
      <c r="O17" s="225">
        <v>3.5102813690626299E-3</v>
      </c>
      <c r="P17" s="225">
        <v>3.5102813690626299E-3</v>
      </c>
      <c r="Q17" s="226">
        <v>4.5677870977388502E-3</v>
      </c>
      <c r="R17" s="2"/>
    </row>
    <row r="18" spans="1:18" ht="16.7" customHeight="1">
      <c r="A18" s="737"/>
      <c r="B18" s="737"/>
      <c r="C18" s="254"/>
      <c r="D18" s="155"/>
      <c r="E18" s="155"/>
      <c r="F18" s="155"/>
      <c r="G18" s="155"/>
      <c r="H18" s="155"/>
      <c r="I18" s="155"/>
      <c r="J18" s="155"/>
      <c r="K18" s="155"/>
      <c r="L18" s="155"/>
      <c r="N18" s="155"/>
      <c r="O18" s="155"/>
      <c r="P18" s="155"/>
      <c r="Q18" s="155"/>
    </row>
    <row r="19" spans="1:18" ht="16.7" customHeight="1">
      <c r="A19" s="756" t="s">
        <v>1081</v>
      </c>
      <c r="B19" s="703"/>
    </row>
    <row r="20" spans="1:18" ht="16.7" customHeight="1">
      <c r="A20" s="754" t="s">
        <v>296</v>
      </c>
      <c r="B20" s="737"/>
      <c r="C20" s="63">
        <v>11</v>
      </c>
      <c r="D20" s="228">
        <v>0.12470000000000001</v>
      </c>
      <c r="E20" s="229">
        <v>0.123</v>
      </c>
      <c r="F20" s="230">
        <v>0.122</v>
      </c>
      <c r="G20" s="230">
        <v>0.182</v>
      </c>
      <c r="H20" s="230">
        <v>0.16700000000000001</v>
      </c>
      <c r="I20" s="230">
        <v>0.158</v>
      </c>
      <c r="J20" s="230">
        <v>0.16</v>
      </c>
      <c r="K20" s="230">
        <v>0.14099999999999999</v>
      </c>
      <c r="L20" s="231">
        <v>0.13700000000000001</v>
      </c>
      <c r="M20" s="91"/>
      <c r="N20" s="229">
        <v>0.12470000000000001</v>
      </c>
      <c r="O20" s="230">
        <v>0.16700000000000001</v>
      </c>
      <c r="P20" s="230">
        <v>0.16700000000000001</v>
      </c>
      <c r="Q20" s="231">
        <v>0.13700000000000001</v>
      </c>
      <c r="R20" s="2"/>
    </row>
    <row r="21" spans="1:18" ht="16.7" customHeight="1">
      <c r="A21" s="752" t="s">
        <v>297</v>
      </c>
      <c r="B21" s="703"/>
      <c r="C21" s="75">
        <v>12</v>
      </c>
      <c r="D21" s="219">
        <v>0.1409</v>
      </c>
      <c r="E21" s="220">
        <v>0.14000000000000001</v>
      </c>
      <c r="F21" s="221">
        <v>0.13900000000000001</v>
      </c>
      <c r="G21" s="221">
        <v>0.20100000000000001</v>
      </c>
      <c r="H21" s="221">
        <v>0.184</v>
      </c>
      <c r="I21" s="221">
        <v>0.17299999999999999</v>
      </c>
      <c r="J21" s="221">
        <v>0.17499999999999999</v>
      </c>
      <c r="K21" s="221">
        <v>0.155</v>
      </c>
      <c r="L21" s="222">
        <v>0.154</v>
      </c>
      <c r="M21" s="91"/>
      <c r="N21" s="220">
        <v>0.1409</v>
      </c>
      <c r="O21" s="221">
        <v>0.184</v>
      </c>
      <c r="P21" s="221">
        <v>0.184</v>
      </c>
      <c r="Q21" s="222">
        <v>0.154</v>
      </c>
      <c r="R21" s="2"/>
    </row>
    <row r="22" spans="1:18" ht="16.7" customHeight="1">
      <c r="A22" s="752" t="s">
        <v>298</v>
      </c>
      <c r="B22" s="703"/>
      <c r="C22" s="75">
        <v>13</v>
      </c>
      <c r="D22" s="219">
        <v>0.16200000000000001</v>
      </c>
      <c r="E22" s="220">
        <v>0.161</v>
      </c>
      <c r="F22" s="221">
        <v>0.16</v>
      </c>
      <c r="G22" s="221">
        <v>0.22600000000000001</v>
      </c>
      <c r="H22" s="221">
        <v>0.20699999999999999</v>
      </c>
      <c r="I22" s="221">
        <v>0.19400000000000001</v>
      </c>
      <c r="J22" s="221">
        <v>0.19700000000000001</v>
      </c>
      <c r="K22" s="221">
        <v>0.18099999999999999</v>
      </c>
      <c r="L22" s="222">
        <v>0.17599999999999999</v>
      </c>
      <c r="M22" s="91"/>
      <c r="N22" s="220">
        <v>0.16200000000000001</v>
      </c>
      <c r="O22" s="221">
        <v>0.20699999999999999</v>
      </c>
      <c r="P22" s="221">
        <v>0.20699999999999999</v>
      </c>
      <c r="Q22" s="222">
        <v>0.17599999999999999</v>
      </c>
      <c r="R22" s="2"/>
    </row>
    <row r="23" spans="1:18" ht="16.7" customHeight="1">
      <c r="A23" s="752" t="s">
        <v>299</v>
      </c>
      <c r="B23" s="703"/>
      <c r="C23" s="75">
        <v>14</v>
      </c>
      <c r="D23" s="215">
        <v>424197</v>
      </c>
      <c r="E23" s="216">
        <v>412943</v>
      </c>
      <c r="F23" s="217">
        <v>419994</v>
      </c>
      <c r="G23" s="217">
        <v>347454</v>
      </c>
      <c r="H23" s="217">
        <v>363997</v>
      </c>
      <c r="I23" s="217">
        <v>351711</v>
      </c>
      <c r="J23" s="217">
        <v>342287</v>
      </c>
      <c r="K23" s="217">
        <v>337652</v>
      </c>
      <c r="L23" s="218">
        <v>325433</v>
      </c>
      <c r="M23" s="91"/>
      <c r="N23" s="216">
        <v>424197</v>
      </c>
      <c r="O23" s="217">
        <v>363997</v>
      </c>
      <c r="P23" s="217">
        <v>363997</v>
      </c>
      <c r="Q23" s="218">
        <v>325433</v>
      </c>
      <c r="R23" s="2"/>
    </row>
    <row r="24" spans="1:18" ht="16.7" customHeight="1">
      <c r="A24" s="755" t="s">
        <v>300</v>
      </c>
      <c r="B24" s="703"/>
      <c r="C24" s="70">
        <v>15</v>
      </c>
      <c r="D24" s="232">
        <v>4.2000000000000003E-2</v>
      </c>
      <c r="E24" s="233">
        <v>4.2000000000000003E-2</v>
      </c>
      <c r="F24" s="234">
        <v>4.2000000000000003E-2</v>
      </c>
      <c r="G24" s="234">
        <v>5.8999999999999997E-2</v>
      </c>
      <c r="H24" s="234">
        <v>5.6000000000000001E-2</v>
      </c>
      <c r="I24" s="234">
        <v>5.2999999999999999E-2</v>
      </c>
      <c r="J24" s="234">
        <v>5.3999999999999999E-2</v>
      </c>
      <c r="K24" s="234">
        <v>4.7E-2</v>
      </c>
      <c r="L24" s="235">
        <v>5.0999999999999997E-2</v>
      </c>
      <c r="M24" s="91"/>
      <c r="N24" s="233">
        <v>4.2000000000000003E-2</v>
      </c>
      <c r="O24" s="234">
        <v>5.6000000000000001E-2</v>
      </c>
      <c r="P24" s="234">
        <v>5.6000000000000001E-2</v>
      </c>
      <c r="Q24" s="235">
        <v>5.0999999999999997E-2</v>
      </c>
      <c r="R24" s="2"/>
    </row>
    <row r="25" spans="1:18" ht="16.7" customHeight="1">
      <c r="A25" s="737"/>
      <c r="B25" s="737"/>
      <c r="C25" s="254"/>
      <c r="D25" s="155"/>
      <c r="E25" s="155"/>
      <c r="F25" s="155"/>
      <c r="G25" s="155"/>
      <c r="H25" s="155"/>
      <c r="I25" s="155"/>
      <c r="J25" s="155"/>
      <c r="K25" s="155"/>
      <c r="L25" s="155"/>
      <c r="N25" s="155"/>
      <c r="O25" s="155"/>
      <c r="P25" s="155"/>
      <c r="Q25" s="155"/>
    </row>
    <row r="26" spans="1:18" ht="16.7" customHeight="1">
      <c r="A26" s="753" t="s">
        <v>34</v>
      </c>
      <c r="B26" s="703"/>
    </row>
    <row r="27" spans="1:18" ht="16.7" customHeight="1">
      <c r="A27" s="757" t="s">
        <v>301</v>
      </c>
      <c r="B27" s="758"/>
      <c r="C27" s="63">
        <v>16</v>
      </c>
      <c r="D27" s="236">
        <v>1.47</v>
      </c>
      <c r="E27" s="237">
        <v>1.47</v>
      </c>
      <c r="F27" s="238">
        <v>1.43</v>
      </c>
      <c r="G27" s="238">
        <v>1.43</v>
      </c>
      <c r="H27" s="238">
        <v>1.39</v>
      </c>
      <c r="I27" s="238">
        <v>1.39</v>
      </c>
      <c r="J27" s="238">
        <v>1.33</v>
      </c>
      <c r="K27" s="238">
        <v>1.33</v>
      </c>
      <c r="L27" s="239">
        <v>1.06</v>
      </c>
      <c r="M27" s="91"/>
      <c r="N27" s="237">
        <v>5.8</v>
      </c>
      <c r="O27" s="238">
        <v>5.44</v>
      </c>
      <c r="P27" s="238">
        <v>5.44</v>
      </c>
      <c r="Q27" s="239">
        <v>4.24</v>
      </c>
      <c r="R27" s="2"/>
    </row>
    <row r="28" spans="1:18" ht="16.7" customHeight="1">
      <c r="A28" s="759" t="s">
        <v>302</v>
      </c>
      <c r="B28" s="703"/>
      <c r="C28" s="75">
        <v>17</v>
      </c>
      <c r="D28" s="240">
        <v>1.47</v>
      </c>
      <c r="E28" s="241">
        <v>1.43</v>
      </c>
      <c r="F28" s="242">
        <v>1.43</v>
      </c>
      <c r="G28" s="242">
        <v>1.39</v>
      </c>
      <c r="H28" s="242">
        <v>1.39</v>
      </c>
      <c r="I28" s="242">
        <v>1.33</v>
      </c>
      <c r="J28" s="242">
        <v>1.33</v>
      </c>
      <c r="K28" s="242">
        <v>1.06</v>
      </c>
      <c r="L28" s="243">
        <v>1.06</v>
      </c>
      <c r="M28" s="91"/>
      <c r="N28" s="241">
        <v>5.72</v>
      </c>
      <c r="O28" s="242">
        <v>5.1100000000000003</v>
      </c>
      <c r="P28" s="242">
        <v>5.1100000000000003</v>
      </c>
      <c r="Q28" s="243">
        <v>4.24</v>
      </c>
      <c r="R28" s="2"/>
    </row>
    <row r="29" spans="1:18" ht="16.7" customHeight="1">
      <c r="A29" s="752" t="s">
        <v>303</v>
      </c>
      <c r="B29" s="703"/>
      <c r="C29" s="75">
        <v>18</v>
      </c>
      <c r="D29" s="215">
        <v>1059</v>
      </c>
      <c r="E29" s="216">
        <v>1054</v>
      </c>
      <c r="F29" s="217">
        <v>1020</v>
      </c>
      <c r="G29" s="217">
        <v>1015</v>
      </c>
      <c r="H29" s="217">
        <v>940</v>
      </c>
      <c r="I29" s="217">
        <v>938</v>
      </c>
      <c r="J29" s="217">
        <v>894</v>
      </c>
      <c r="K29" s="217">
        <v>862</v>
      </c>
      <c r="L29" s="218">
        <v>688</v>
      </c>
      <c r="M29" s="91"/>
      <c r="N29" s="216">
        <v>4148</v>
      </c>
      <c r="O29" s="217">
        <v>3634</v>
      </c>
      <c r="P29" s="217">
        <v>3634</v>
      </c>
      <c r="Q29" s="218">
        <v>2746</v>
      </c>
      <c r="R29" s="2"/>
    </row>
    <row r="30" spans="1:18" ht="16.7" customHeight="1">
      <c r="A30" s="759" t="s">
        <v>304</v>
      </c>
      <c r="B30" s="703"/>
      <c r="C30" s="75">
        <v>19</v>
      </c>
      <c r="D30" s="244">
        <v>125</v>
      </c>
      <c r="E30" s="245">
        <v>41</v>
      </c>
      <c r="F30" s="246">
        <v>127</v>
      </c>
      <c r="G30" s="246">
        <v>38</v>
      </c>
      <c r="H30" s="246">
        <v>77</v>
      </c>
      <c r="I30" s="246">
        <v>47</v>
      </c>
      <c r="J30" s="246">
        <v>52</v>
      </c>
      <c r="K30" s="246">
        <v>55</v>
      </c>
      <c r="L30" s="247">
        <v>59</v>
      </c>
      <c r="M30" s="91"/>
      <c r="N30" s="245">
        <v>331</v>
      </c>
      <c r="O30" s="246">
        <v>231</v>
      </c>
      <c r="P30" s="246">
        <v>231</v>
      </c>
      <c r="Q30" s="247">
        <v>244</v>
      </c>
      <c r="R30" s="2"/>
    </row>
    <row r="31" spans="1:18" ht="16.7" customHeight="1">
      <c r="A31" s="759" t="s">
        <v>305</v>
      </c>
      <c r="B31" s="703"/>
      <c r="C31" s="75">
        <v>20</v>
      </c>
      <c r="D31" s="248">
        <v>5.61122239134247E-2</v>
      </c>
      <c r="E31" s="249">
        <v>4.7984331255228198E-2</v>
      </c>
      <c r="F31" s="250">
        <v>4.6835340542913502E-2</v>
      </c>
      <c r="G31" s="250">
        <v>4.2718448516136598E-2</v>
      </c>
      <c r="H31" s="250">
        <v>4.4306319228623797E-2</v>
      </c>
      <c r="I31" s="250">
        <v>4.35531881560395E-2</v>
      </c>
      <c r="J31" s="250">
        <v>3.90573379340724E-2</v>
      </c>
      <c r="K31" s="250">
        <v>3.6975257158743398E-2</v>
      </c>
      <c r="L31" s="251">
        <v>3.1554662499069699E-2</v>
      </c>
      <c r="M31" s="91"/>
      <c r="N31" s="249">
        <v>5.5348792295554998E-2</v>
      </c>
      <c r="O31" s="250">
        <v>4.3350067734480802E-2</v>
      </c>
      <c r="P31" s="250">
        <v>4.3350067734480802E-2</v>
      </c>
      <c r="Q31" s="251">
        <v>3.1554662499069699E-2</v>
      </c>
      <c r="R31" s="2"/>
    </row>
    <row r="32" spans="1:18" ht="16.7" customHeight="1">
      <c r="A32" s="752" t="s">
        <v>1082</v>
      </c>
      <c r="B32" s="703"/>
      <c r="C32" s="75">
        <v>21</v>
      </c>
      <c r="D32" s="219">
        <v>0.71148637236952705</v>
      </c>
      <c r="E32" s="220">
        <v>0.74556120548893401</v>
      </c>
      <c r="F32" s="221">
        <v>1.0942495411351501</v>
      </c>
      <c r="G32" s="221">
        <v>4.7451167633294498</v>
      </c>
      <c r="H32" s="221">
        <v>0.21324257152567599</v>
      </c>
      <c r="I32" s="221">
        <v>0.71058127083019396</v>
      </c>
      <c r="J32" s="221">
        <v>0.18603460835007499</v>
      </c>
      <c r="K32" s="221">
        <v>0.29964575296965801</v>
      </c>
      <c r="L32" s="222">
        <v>0.32727143592839902</v>
      </c>
      <c r="M32" s="91"/>
      <c r="N32" s="220">
        <v>1.0196926417533101</v>
      </c>
      <c r="O32" s="221">
        <v>0.27146106968231398</v>
      </c>
      <c r="P32" s="221">
        <v>0.27146106968231398</v>
      </c>
      <c r="Q32" s="222">
        <v>0.365389003984954</v>
      </c>
      <c r="R32" s="2"/>
    </row>
    <row r="33" spans="1:18" ht="16.7" customHeight="1">
      <c r="A33" s="755" t="s">
        <v>1083</v>
      </c>
      <c r="B33" s="703"/>
      <c r="C33" s="70">
        <v>22</v>
      </c>
      <c r="D33" s="232">
        <v>0.52338057866653798</v>
      </c>
      <c r="E33" s="233">
        <v>0.52742515034520099</v>
      </c>
      <c r="F33" s="234">
        <v>0.48776617334578898</v>
      </c>
      <c r="G33" s="234">
        <v>0.44262648146622502</v>
      </c>
      <c r="H33" s="234">
        <v>0.45627371087787499</v>
      </c>
      <c r="I33" s="234">
        <v>0.44913640483142198</v>
      </c>
      <c r="J33" s="234">
        <v>0.409976392808241</v>
      </c>
      <c r="K33" s="234">
        <v>0.34083821537460801</v>
      </c>
      <c r="L33" s="235">
        <v>0.31700679833476603</v>
      </c>
      <c r="M33" s="91"/>
      <c r="N33" s="233">
        <v>0.493702526999651</v>
      </c>
      <c r="O33" s="234">
        <v>0.41009140837420799</v>
      </c>
      <c r="P33" s="234">
        <v>0.41009140837420799</v>
      </c>
      <c r="Q33" s="235">
        <v>0.32637760072793898</v>
      </c>
      <c r="R33" s="2"/>
    </row>
    <row r="34" spans="1:18" ht="16.7" customHeight="1">
      <c r="A34" s="737" t="s">
        <v>306</v>
      </c>
      <c r="B34" s="737"/>
      <c r="C34" s="737"/>
      <c r="D34" s="737"/>
      <c r="E34" s="737"/>
      <c r="F34" s="737"/>
      <c r="G34" s="737"/>
      <c r="H34" s="737"/>
      <c r="I34" s="737"/>
      <c r="J34" s="737"/>
      <c r="K34" s="737"/>
      <c r="L34" s="737"/>
      <c r="M34" s="703"/>
      <c r="N34" s="737"/>
      <c r="O34" s="737"/>
      <c r="P34" s="737"/>
      <c r="Q34" s="737"/>
    </row>
    <row r="35" spans="1:18" ht="16.7" customHeight="1">
      <c r="A35" s="736" t="s">
        <v>1078</v>
      </c>
      <c r="B35" s="703"/>
      <c r="C35" s="703"/>
      <c r="D35" s="703"/>
      <c r="E35" s="703"/>
      <c r="F35" s="703"/>
      <c r="G35" s="703"/>
      <c r="H35" s="703"/>
      <c r="I35" s="703"/>
      <c r="J35" s="703"/>
      <c r="K35" s="703"/>
      <c r="L35" s="703"/>
      <c r="M35" s="703"/>
      <c r="N35" s="703"/>
      <c r="O35" s="703"/>
      <c r="P35" s="703"/>
      <c r="Q35" s="703"/>
    </row>
    <row r="36" spans="1:18" ht="16.7" customHeight="1">
      <c r="A36" s="736" t="s">
        <v>1079</v>
      </c>
      <c r="B36" s="703"/>
      <c r="C36" s="703"/>
      <c r="D36" s="703"/>
      <c r="E36" s="703"/>
      <c r="F36" s="703"/>
      <c r="G36" s="703"/>
      <c r="H36" s="703"/>
      <c r="I36" s="703"/>
      <c r="J36" s="703"/>
      <c r="K36" s="703"/>
      <c r="L36" s="703"/>
      <c r="M36" s="703"/>
      <c r="N36" s="703"/>
      <c r="O36" s="703"/>
      <c r="P36" s="703"/>
      <c r="Q36" s="703"/>
    </row>
    <row r="37" spans="1:18" ht="16.7" customHeight="1">
      <c r="A37" s="736" t="s">
        <v>1080</v>
      </c>
      <c r="B37" s="703"/>
      <c r="C37" s="703"/>
      <c r="D37" s="703"/>
      <c r="E37" s="703"/>
      <c r="F37" s="703"/>
      <c r="G37" s="703"/>
      <c r="H37" s="703"/>
      <c r="I37" s="703"/>
      <c r="J37" s="703"/>
      <c r="K37" s="703"/>
      <c r="L37" s="703"/>
      <c r="M37" s="703"/>
      <c r="N37" s="703"/>
      <c r="O37" s="703"/>
      <c r="P37" s="703"/>
      <c r="Q37" s="703"/>
    </row>
    <row r="38" spans="1:18" ht="16.7" customHeight="1">
      <c r="A38" s="736" t="s">
        <v>307</v>
      </c>
      <c r="B38" s="703"/>
    </row>
    <row r="39" spans="1:18" ht="16.7" customHeight="1"/>
    <row r="40" spans="1:18" ht="16.7" customHeight="1"/>
    <row r="41" spans="1:18" ht="16.7" customHeight="1"/>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sheetData>
  <mergeCells count="36">
    <mergeCell ref="A33:B33"/>
    <mergeCell ref="A38:B38"/>
    <mergeCell ref="A34:Q34"/>
    <mergeCell ref="A35:Q35"/>
    <mergeCell ref="A36:Q36"/>
    <mergeCell ref="A37:Q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N1:Q2"/>
    <mergeCell ref="A9:B9"/>
    <mergeCell ref="A10:B10"/>
    <mergeCell ref="A11:B11"/>
    <mergeCell ref="A12:B1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October 31, 2023 Supplementary Financial Information&amp;R&amp;14Page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59"/>
  <sheetViews>
    <sheetView showRuler="0" zoomScale="75" zoomScaleNormal="75" workbookViewId="0"/>
  </sheetViews>
  <sheetFormatPr defaultColWidth="13.28515625" defaultRowHeight="12.75"/>
  <cols>
    <col min="1" max="1" width="4.140625" customWidth="1"/>
    <col min="2" max="2" width="86.140625" customWidth="1"/>
    <col min="3" max="3" width="6.42578125" customWidth="1"/>
    <col min="4" max="12" width="15.5703125" customWidth="1"/>
    <col min="13" max="13" width="2.28515625" customWidth="1"/>
    <col min="14" max="14" width="15.5703125" customWidth="1"/>
    <col min="15" max="15" width="15.5703125" hidden="1" customWidth="1"/>
    <col min="16" max="17" width="15.5703125" customWidth="1"/>
    <col min="18" max="18" width="9.7109375" customWidth="1"/>
    <col min="19" max="19" width="20.85546875" customWidth="1"/>
    <col min="20" max="20" width="14.28515625" customWidth="1"/>
    <col min="21" max="29" width="9.28515625" customWidth="1"/>
    <col min="30" max="30" width="2.28515625" customWidth="1"/>
    <col min="31" max="36" width="9.28515625" customWidth="1"/>
    <col min="37" max="38" width="8.7109375" customWidth="1"/>
    <col min="39" max="47" width="9.28515625" customWidth="1"/>
    <col min="48" max="48" width="1.42578125" customWidth="1"/>
    <col min="49" max="53" width="8.7109375" customWidth="1"/>
  </cols>
  <sheetData>
    <row r="1" spans="1:18" ht="26.65" customHeight="1">
      <c r="A1" s="48"/>
      <c r="B1" s="117"/>
      <c r="C1" s="116"/>
      <c r="D1" s="117"/>
      <c r="E1" s="117"/>
      <c r="F1" s="117"/>
      <c r="G1" s="117"/>
      <c r="H1" s="117"/>
      <c r="I1" s="117"/>
      <c r="J1" s="117"/>
      <c r="K1" s="117"/>
      <c r="L1" s="206"/>
      <c r="M1" s="206"/>
      <c r="N1" s="748"/>
      <c r="O1" s="748"/>
      <c r="P1" s="748"/>
      <c r="Q1" s="749"/>
      <c r="R1" s="2"/>
    </row>
    <row r="2" spans="1:18" ht="26.65" customHeight="1">
      <c r="A2" s="49" t="s">
        <v>11</v>
      </c>
      <c r="B2" s="12"/>
      <c r="C2" s="118"/>
      <c r="D2" s="12"/>
      <c r="E2" s="12"/>
      <c r="F2" s="12"/>
      <c r="G2" s="12"/>
      <c r="H2" s="12"/>
      <c r="I2" s="12"/>
      <c r="J2" s="12"/>
      <c r="K2" s="12"/>
      <c r="L2" s="12"/>
      <c r="M2" s="12"/>
      <c r="N2" s="750"/>
      <c r="O2" s="750"/>
      <c r="P2" s="750"/>
      <c r="Q2" s="751"/>
      <c r="R2" s="2"/>
    </row>
    <row r="3" spans="1:18" ht="19.899999999999999" customHeight="1">
      <c r="A3" s="741" t="s">
        <v>286</v>
      </c>
      <c r="B3" s="709"/>
      <c r="C3" s="118"/>
      <c r="D3" s="12"/>
      <c r="E3" s="12"/>
      <c r="F3" s="12"/>
      <c r="G3" s="12"/>
      <c r="H3" s="12"/>
      <c r="I3" s="12"/>
      <c r="J3" s="12"/>
      <c r="K3" s="12"/>
      <c r="L3" s="118"/>
      <c r="M3" s="12"/>
      <c r="N3" s="252"/>
      <c r="O3" s="252"/>
      <c r="P3" s="252"/>
      <c r="Q3" s="253"/>
      <c r="R3" s="2"/>
    </row>
    <row r="4" spans="1:18" ht="19.899999999999999" customHeight="1">
      <c r="A4" s="49" t="s">
        <v>11</v>
      </c>
      <c r="B4" s="207"/>
      <c r="C4" s="50" t="s">
        <v>156</v>
      </c>
      <c r="D4" s="51" t="s">
        <v>157</v>
      </c>
      <c r="E4" s="51">
        <v>2023</v>
      </c>
      <c r="F4" s="51">
        <v>2023</v>
      </c>
      <c r="G4" s="51">
        <v>2023</v>
      </c>
      <c r="H4" s="51">
        <v>2022</v>
      </c>
      <c r="I4" s="51">
        <v>2022</v>
      </c>
      <c r="J4" s="51">
        <v>2022</v>
      </c>
      <c r="K4" s="51">
        <v>2022</v>
      </c>
      <c r="L4" s="51">
        <v>2021</v>
      </c>
      <c r="M4" s="52"/>
      <c r="N4" s="52" t="s">
        <v>158</v>
      </c>
      <c r="O4" s="52" t="s">
        <v>159</v>
      </c>
      <c r="P4" s="52" t="s">
        <v>158</v>
      </c>
      <c r="Q4" s="145" t="s">
        <v>158</v>
      </c>
      <c r="R4" s="2"/>
    </row>
    <row r="5" spans="1:18" ht="19.899999999999999" customHeight="1">
      <c r="A5" s="742" t="s">
        <v>160</v>
      </c>
      <c r="B5" s="743"/>
      <c r="C5" s="57" t="s">
        <v>161</v>
      </c>
      <c r="D5" s="58" t="s">
        <v>162</v>
      </c>
      <c r="E5" s="58" t="s">
        <v>163</v>
      </c>
      <c r="F5" s="58" t="s">
        <v>164</v>
      </c>
      <c r="G5" s="58" t="s">
        <v>165</v>
      </c>
      <c r="H5" s="58" t="s">
        <v>162</v>
      </c>
      <c r="I5" s="58" t="s">
        <v>163</v>
      </c>
      <c r="J5" s="58" t="s">
        <v>164</v>
      </c>
      <c r="K5" s="58" t="s">
        <v>165</v>
      </c>
      <c r="L5" s="58" t="s">
        <v>162</v>
      </c>
      <c r="M5" s="58"/>
      <c r="N5" s="146" t="s">
        <v>157</v>
      </c>
      <c r="O5" s="146" t="s">
        <v>166</v>
      </c>
      <c r="P5" s="146" t="s">
        <v>166</v>
      </c>
      <c r="Q5" s="147" t="s">
        <v>167</v>
      </c>
      <c r="R5" s="2"/>
    </row>
    <row r="6" spans="1:18" ht="16.7" customHeight="1">
      <c r="A6" s="728"/>
      <c r="B6" s="728"/>
      <c r="C6" s="208"/>
      <c r="D6" s="209"/>
      <c r="E6" s="209"/>
      <c r="F6" s="209"/>
      <c r="G6" s="209"/>
      <c r="H6" s="209"/>
      <c r="I6" s="209"/>
      <c r="J6" s="209"/>
      <c r="K6" s="209"/>
      <c r="L6" s="209"/>
      <c r="M6" s="210"/>
      <c r="N6" s="209"/>
      <c r="O6" s="209"/>
      <c r="P6" s="209"/>
      <c r="Q6" s="209"/>
    </row>
    <row r="7" spans="1:18" ht="16.7" customHeight="1">
      <c r="A7" s="744" t="s">
        <v>36</v>
      </c>
      <c r="B7" s="703"/>
    </row>
    <row r="8" spans="1:18" ht="16.7" customHeight="1">
      <c r="A8" s="761" t="s">
        <v>308</v>
      </c>
      <c r="B8" s="728"/>
      <c r="C8" s="157">
        <v>1</v>
      </c>
      <c r="D8" s="175">
        <v>122.32</v>
      </c>
      <c r="E8" s="176">
        <v>124.25</v>
      </c>
      <c r="F8" s="177">
        <v>137.63999999999999</v>
      </c>
      <c r="G8" s="177">
        <v>135.33000000000001</v>
      </c>
      <c r="H8" s="177">
        <v>136.1</v>
      </c>
      <c r="I8" s="177">
        <v>138.85</v>
      </c>
      <c r="J8" s="177">
        <v>154.47</v>
      </c>
      <c r="K8" s="177">
        <v>150.34</v>
      </c>
      <c r="L8" s="178">
        <v>138.66999999999999</v>
      </c>
      <c r="M8" s="88"/>
      <c r="N8" s="176">
        <v>122.32</v>
      </c>
      <c r="O8" s="177">
        <v>154.47</v>
      </c>
      <c r="P8" s="177">
        <v>154.47</v>
      </c>
      <c r="Q8" s="178">
        <v>138.66999999999999</v>
      </c>
      <c r="R8" s="2"/>
    </row>
    <row r="9" spans="1:18" ht="16.7" customHeight="1">
      <c r="A9" s="740" t="s">
        <v>309</v>
      </c>
      <c r="B9" s="703"/>
      <c r="C9" s="162">
        <v>2</v>
      </c>
      <c r="D9" s="179">
        <v>102.66999800000001</v>
      </c>
      <c r="E9" s="180">
        <v>111.879997</v>
      </c>
      <c r="F9" s="181">
        <v>113.47</v>
      </c>
      <c r="G9" s="181">
        <v>119.52</v>
      </c>
      <c r="H9" s="181">
        <v>113.73</v>
      </c>
      <c r="I9" s="181">
        <v>118.79</v>
      </c>
      <c r="J9" s="181">
        <v>136.03</v>
      </c>
      <c r="K9" s="181">
        <v>130.13</v>
      </c>
      <c r="L9" s="182">
        <v>123.06</v>
      </c>
      <c r="M9" s="88"/>
      <c r="N9" s="180">
        <v>102.66999800000001</v>
      </c>
      <c r="O9" s="181">
        <v>113.73</v>
      </c>
      <c r="P9" s="181">
        <v>113.73</v>
      </c>
      <c r="Q9" s="182">
        <v>78.819999999999993</v>
      </c>
      <c r="R9" s="2"/>
    </row>
    <row r="10" spans="1:18" ht="16.7" customHeight="1">
      <c r="A10" s="740" t="s">
        <v>310</v>
      </c>
      <c r="B10" s="703"/>
      <c r="C10" s="162">
        <v>3</v>
      </c>
      <c r="D10" s="179">
        <v>104.790001</v>
      </c>
      <c r="E10" s="180">
        <v>122.540001</v>
      </c>
      <c r="F10" s="181">
        <v>122.129997</v>
      </c>
      <c r="G10" s="181">
        <v>133.89999399999999</v>
      </c>
      <c r="H10" s="181">
        <v>125.49</v>
      </c>
      <c r="I10" s="181">
        <v>127.66</v>
      </c>
      <c r="J10" s="181">
        <v>136.21</v>
      </c>
      <c r="K10" s="181">
        <v>143.88</v>
      </c>
      <c r="L10" s="182">
        <v>134.37</v>
      </c>
      <c r="M10" s="88"/>
      <c r="N10" s="180">
        <v>104.790001</v>
      </c>
      <c r="O10" s="181">
        <v>125.49</v>
      </c>
      <c r="P10" s="181">
        <v>125.49</v>
      </c>
      <c r="Q10" s="182">
        <v>134.37</v>
      </c>
      <c r="R10" s="2"/>
    </row>
    <row r="11" spans="1:18" ht="16.7" customHeight="1">
      <c r="A11" s="760" t="s">
        <v>311</v>
      </c>
      <c r="B11" s="703"/>
      <c r="C11" s="162">
        <v>4</v>
      </c>
      <c r="D11" s="179">
        <v>97.170265605766104</v>
      </c>
      <c r="E11" s="180">
        <v>93.7871870954299</v>
      </c>
      <c r="F11" s="181">
        <v>96.922569475177099</v>
      </c>
      <c r="G11" s="181">
        <v>95.758448033257807</v>
      </c>
      <c r="H11" s="181">
        <v>95.598113673274497</v>
      </c>
      <c r="I11" s="181">
        <v>90.880074438296106</v>
      </c>
      <c r="J11" s="181">
        <v>89.170121891930805</v>
      </c>
      <c r="K11" s="181">
        <v>83.655040325237394</v>
      </c>
      <c r="L11" s="182">
        <v>80.176166082195095</v>
      </c>
      <c r="M11" s="88"/>
      <c r="N11" s="180">
        <v>97.170265605766104</v>
      </c>
      <c r="O11" s="181">
        <v>95.598113673274497</v>
      </c>
      <c r="P11" s="181">
        <v>95.598113673274497</v>
      </c>
      <c r="Q11" s="182">
        <v>80.176166082195095</v>
      </c>
      <c r="R11" s="2"/>
    </row>
    <row r="12" spans="1:18" ht="16.7" customHeight="1">
      <c r="A12" s="760" t="s">
        <v>312</v>
      </c>
      <c r="B12" s="703"/>
      <c r="C12" s="162">
        <v>5</v>
      </c>
      <c r="D12" s="255">
        <v>720.90916100000004</v>
      </c>
      <c r="E12" s="256">
        <v>716.67273799999998</v>
      </c>
      <c r="F12" s="257">
        <v>713.02553</v>
      </c>
      <c r="G12" s="257">
        <v>709.66422799999998</v>
      </c>
      <c r="H12" s="257">
        <v>677.10687800000005</v>
      </c>
      <c r="I12" s="257">
        <v>674.36148600000001</v>
      </c>
      <c r="J12" s="257">
        <v>671.56890099999998</v>
      </c>
      <c r="K12" s="257">
        <v>648.44689500000004</v>
      </c>
      <c r="L12" s="258">
        <v>648.13647200000003</v>
      </c>
      <c r="M12" s="88"/>
      <c r="N12" s="256">
        <v>720.90916100000004</v>
      </c>
      <c r="O12" s="257">
        <v>677.10687800000005</v>
      </c>
      <c r="P12" s="257">
        <v>677.10687800000005</v>
      </c>
      <c r="Q12" s="258">
        <v>648.13647200000003</v>
      </c>
      <c r="R12" s="2"/>
    </row>
    <row r="13" spans="1:18" ht="16.7" customHeight="1">
      <c r="A13" s="740" t="s">
        <v>313</v>
      </c>
      <c r="B13" s="703"/>
      <c r="C13" s="162">
        <v>6</v>
      </c>
      <c r="D13" s="255">
        <v>719.21339799999998</v>
      </c>
      <c r="E13" s="256">
        <v>715.43181022826104</v>
      </c>
      <c r="F13" s="257">
        <v>711.62387797752797</v>
      </c>
      <c r="G13" s="257">
        <v>691.25906011956499</v>
      </c>
      <c r="H13" s="257">
        <v>676.09976700000004</v>
      </c>
      <c r="I13" s="257">
        <v>673.30134423913</v>
      </c>
      <c r="J13" s="257">
        <v>658.004585977528</v>
      </c>
      <c r="K13" s="257">
        <v>648.35850700000003</v>
      </c>
      <c r="L13" s="258">
        <v>648.21766100000002</v>
      </c>
      <c r="M13" s="88"/>
      <c r="N13" s="256">
        <v>709.36361048767105</v>
      </c>
      <c r="O13" s="257">
        <v>663.98984399999995</v>
      </c>
      <c r="P13" s="257">
        <v>663.98984399999995</v>
      </c>
      <c r="Q13" s="258">
        <v>647.16348300000004</v>
      </c>
      <c r="R13" s="2"/>
    </row>
    <row r="14" spans="1:18" ht="16.7" customHeight="1">
      <c r="A14" s="740" t="s">
        <v>314</v>
      </c>
      <c r="B14" s="703"/>
      <c r="C14" s="162">
        <v>7</v>
      </c>
      <c r="D14" s="255">
        <v>719.97392769913699</v>
      </c>
      <c r="E14" s="256">
        <v>716.37691146045097</v>
      </c>
      <c r="F14" s="257">
        <v>712.81244662994595</v>
      </c>
      <c r="G14" s="257">
        <v>692.62687438749504</v>
      </c>
      <c r="H14" s="257">
        <v>677.46334300000001</v>
      </c>
      <c r="I14" s="257">
        <v>674.80411123912995</v>
      </c>
      <c r="J14" s="257">
        <v>660.02570986596504</v>
      </c>
      <c r="K14" s="257">
        <v>650.33682899999997</v>
      </c>
      <c r="L14" s="258">
        <v>650.05105600000002</v>
      </c>
      <c r="M14" s="88"/>
      <c r="N14" s="256">
        <v>710.51505533891896</v>
      </c>
      <c r="O14" s="257">
        <v>665.70738800000004</v>
      </c>
      <c r="P14" s="257">
        <v>665.70738800000004</v>
      </c>
      <c r="Q14" s="258">
        <v>648.67565300000001</v>
      </c>
      <c r="R14" s="2"/>
    </row>
    <row r="15" spans="1:18" ht="16.7" customHeight="1">
      <c r="A15" s="760" t="s">
        <v>315</v>
      </c>
      <c r="B15" s="703"/>
      <c r="C15" s="162">
        <v>8</v>
      </c>
      <c r="D15" s="259">
        <v>75544.071702099202</v>
      </c>
      <c r="E15" s="260">
        <v>87821.078031192694</v>
      </c>
      <c r="F15" s="261">
        <v>87081.805839823399</v>
      </c>
      <c r="G15" s="261">
        <v>95024.035871214597</v>
      </c>
      <c r="H15" s="261">
        <v>84970.14212022</v>
      </c>
      <c r="I15" s="261">
        <v>86088.987302759997</v>
      </c>
      <c r="J15" s="261">
        <v>91474.400005210002</v>
      </c>
      <c r="K15" s="261">
        <v>93298.539252600007</v>
      </c>
      <c r="L15" s="262">
        <v>87090.097742640006</v>
      </c>
      <c r="M15" s="88"/>
      <c r="N15" s="260">
        <v>75544.071702099202</v>
      </c>
      <c r="O15" s="261">
        <v>84970.14212022</v>
      </c>
      <c r="P15" s="261">
        <v>84970.14212022</v>
      </c>
      <c r="Q15" s="262">
        <v>87090.097742640006</v>
      </c>
      <c r="R15" s="2"/>
    </row>
    <row r="16" spans="1:18" ht="16.7" customHeight="1">
      <c r="A16" s="760" t="s">
        <v>316</v>
      </c>
      <c r="B16" s="703"/>
      <c r="C16" s="162">
        <v>9</v>
      </c>
      <c r="D16" s="263">
        <v>1.0784163277390699</v>
      </c>
      <c r="E16" s="264">
        <v>1.3065750748587199</v>
      </c>
      <c r="F16" s="265">
        <v>1.26007799485009</v>
      </c>
      <c r="G16" s="265">
        <v>1.3983099846553</v>
      </c>
      <c r="H16" s="265">
        <v>1.3126828049022701</v>
      </c>
      <c r="I16" s="265">
        <v>1.4047083564690099</v>
      </c>
      <c r="J16" s="265">
        <v>1.5275295929849599</v>
      </c>
      <c r="K16" s="265">
        <v>1.7199202754623899</v>
      </c>
      <c r="L16" s="266">
        <v>1.6759344648912999</v>
      </c>
      <c r="M16" s="88"/>
      <c r="N16" s="264">
        <v>1.0784163277390699</v>
      </c>
      <c r="O16" s="265">
        <v>1.3126828049022701</v>
      </c>
      <c r="P16" s="265">
        <v>1.3126828049022701</v>
      </c>
      <c r="Q16" s="266">
        <v>1.6759344648912999</v>
      </c>
      <c r="R16" s="2"/>
    </row>
    <row r="17" spans="1:18" ht="16.7" customHeight="1">
      <c r="A17" s="760" t="s">
        <v>317</v>
      </c>
      <c r="B17" s="703"/>
      <c r="C17" s="162">
        <v>10</v>
      </c>
      <c r="D17" s="267">
        <v>18.585100000000001</v>
      </c>
      <c r="E17" s="268">
        <v>12.157</v>
      </c>
      <c r="F17" s="269">
        <v>12.1372</v>
      </c>
      <c r="G17" s="269">
        <v>8.4292999999999996</v>
      </c>
      <c r="H17" s="269">
        <v>6.2714999999999996</v>
      </c>
      <c r="I17" s="269">
        <v>7.6288</v>
      </c>
      <c r="J17" s="269">
        <v>7.4862000000000002</v>
      </c>
      <c r="K17" s="269">
        <v>11.0907</v>
      </c>
      <c r="L17" s="270">
        <v>11.6075</v>
      </c>
      <c r="M17" s="88"/>
      <c r="N17" s="268">
        <v>18.4529</v>
      </c>
      <c r="O17" s="269">
        <v>6.2782999999999998</v>
      </c>
      <c r="P17" s="269">
        <v>6.2782999999999998</v>
      </c>
      <c r="Q17" s="270">
        <v>11.6066</v>
      </c>
      <c r="R17" s="2"/>
    </row>
    <row r="18" spans="1:18" ht="16.7" customHeight="1">
      <c r="A18" s="760" t="s">
        <v>318</v>
      </c>
      <c r="B18" s="703"/>
      <c r="C18" s="162">
        <v>11</v>
      </c>
      <c r="D18" s="267">
        <v>8.9256480329538697</v>
      </c>
      <c r="E18" s="268">
        <v>10.2330601015345</v>
      </c>
      <c r="F18" s="269">
        <v>9.9459251156976194</v>
      </c>
      <c r="G18" s="269">
        <v>10.6382031681181</v>
      </c>
      <c r="H18" s="269">
        <v>9.4690489527335906</v>
      </c>
      <c r="I18" s="269">
        <v>9.4236891310847497</v>
      </c>
      <c r="J18" s="269">
        <v>9.8018430698133105</v>
      </c>
      <c r="K18" s="269">
        <v>10.4331354385788</v>
      </c>
      <c r="L18" s="270">
        <v>10.3672999039409</v>
      </c>
      <c r="M18" s="88"/>
      <c r="N18" s="268">
        <v>8.9343215722668692</v>
      </c>
      <c r="O18" s="269">
        <v>9.4844648282161295</v>
      </c>
      <c r="P18" s="269">
        <v>9.4844648282161295</v>
      </c>
      <c r="Q18" s="270">
        <v>10.3674130114996</v>
      </c>
      <c r="R18" s="2"/>
    </row>
    <row r="19" spans="1:18" ht="16.7" customHeight="1">
      <c r="A19" s="760" t="s">
        <v>319</v>
      </c>
      <c r="B19" s="703"/>
      <c r="C19" s="162">
        <v>12</v>
      </c>
      <c r="D19" s="183">
        <v>-0.124926185256812</v>
      </c>
      <c r="E19" s="184">
        <v>3.84713992442482E-3</v>
      </c>
      <c r="F19" s="185">
        <v>-6.4740000000000006E-2</v>
      </c>
      <c r="G19" s="185">
        <v>-3.1062947754127199E-2</v>
      </c>
      <c r="H19" s="185">
        <v>-3.0541692932494299E-2</v>
      </c>
      <c r="I19" s="185">
        <v>7.0099446485927905E-2</v>
      </c>
      <c r="J19" s="185">
        <v>0.21410999999999999</v>
      </c>
      <c r="K19" s="185">
        <v>0.56569000000000003</v>
      </c>
      <c r="L19" s="186">
        <v>0.75885000000000002</v>
      </c>
      <c r="M19" s="88"/>
      <c r="N19" s="184">
        <v>-0.124926185256812</v>
      </c>
      <c r="O19" s="185">
        <v>-3.0541692932494299E-2</v>
      </c>
      <c r="P19" s="185">
        <v>-3.0541692932494299E-2</v>
      </c>
      <c r="Q19" s="186">
        <v>0.75885000000000002</v>
      </c>
      <c r="R19" s="2"/>
    </row>
    <row r="20" spans="1:18" ht="16.7" customHeight="1">
      <c r="A20" s="762" t="s">
        <v>320</v>
      </c>
      <c r="B20" s="703"/>
      <c r="C20" s="164">
        <v>13</v>
      </c>
      <c r="D20" s="202">
        <v>0.14270490341275399</v>
      </c>
      <c r="E20" s="203">
        <v>0.23606693766233999</v>
      </c>
      <c r="F20" s="204">
        <v>0.25019999999999998</v>
      </c>
      <c r="G20" s="204">
        <v>0.145277566183138</v>
      </c>
      <c r="H20" s="204">
        <v>0.13356864687467401</v>
      </c>
      <c r="I20" s="204">
        <v>0.135316553897874</v>
      </c>
      <c r="J20" s="204">
        <v>0.13381999999999999</v>
      </c>
      <c r="K20" s="204">
        <v>0.19233</v>
      </c>
      <c r="L20" s="205">
        <v>0.15731000000000001</v>
      </c>
      <c r="M20" s="88"/>
      <c r="N20" s="203">
        <v>0.14270490341275399</v>
      </c>
      <c r="O20" s="204">
        <v>0.13356864687467401</v>
      </c>
      <c r="P20" s="204">
        <v>0.13356864687467401</v>
      </c>
      <c r="Q20" s="205">
        <v>0.15731000000000001</v>
      </c>
      <c r="R20" s="2"/>
    </row>
    <row r="21" spans="1:18" ht="16.7" customHeight="1">
      <c r="A21" s="763"/>
      <c r="B21" s="763"/>
      <c r="C21" s="208"/>
      <c r="D21" s="6"/>
      <c r="E21" s="6"/>
      <c r="F21" s="6"/>
      <c r="G21" s="6"/>
      <c r="H21" s="6"/>
      <c r="I21" s="6"/>
      <c r="J21" s="6"/>
      <c r="K21" s="6"/>
      <c r="L21" s="6"/>
      <c r="N21" s="6"/>
      <c r="O21" s="6"/>
      <c r="P21" s="6"/>
      <c r="Q21" s="6"/>
    </row>
    <row r="22" spans="1:18" ht="16.7" customHeight="1">
      <c r="A22" s="744" t="s">
        <v>321</v>
      </c>
      <c r="B22" s="703"/>
    </row>
    <row r="23" spans="1:18" ht="16.7" customHeight="1">
      <c r="A23" s="761" t="s">
        <v>322</v>
      </c>
      <c r="B23" s="728"/>
      <c r="C23" s="157">
        <v>14</v>
      </c>
      <c r="D23" s="271">
        <v>34085</v>
      </c>
      <c r="E23" s="272">
        <v>34696</v>
      </c>
      <c r="F23" s="169">
        <v>33797</v>
      </c>
      <c r="G23" s="169">
        <v>33605</v>
      </c>
      <c r="H23" s="169">
        <v>33162</v>
      </c>
      <c r="I23" s="169">
        <v>33215.019999999997</v>
      </c>
      <c r="J23" s="169">
        <v>31871</v>
      </c>
      <c r="K23" s="169">
        <v>31062</v>
      </c>
      <c r="L23" s="170">
        <v>30349.7</v>
      </c>
      <c r="M23" s="88"/>
      <c r="N23" s="272">
        <v>34085</v>
      </c>
      <c r="O23" s="169">
        <v>33162</v>
      </c>
      <c r="P23" s="169">
        <v>33162</v>
      </c>
      <c r="Q23" s="170">
        <v>30349.7</v>
      </c>
      <c r="R23" s="2"/>
    </row>
    <row r="24" spans="1:18" ht="16.7" customHeight="1">
      <c r="A24" s="740" t="s">
        <v>323</v>
      </c>
      <c r="B24" s="703"/>
      <c r="C24" s="162">
        <v>15</v>
      </c>
      <c r="D24" s="273">
        <v>20990</v>
      </c>
      <c r="E24" s="274">
        <v>21940</v>
      </c>
      <c r="F24" s="171">
        <v>22099</v>
      </c>
      <c r="G24" s="171">
        <v>13054</v>
      </c>
      <c r="H24" s="171">
        <v>12867</v>
      </c>
      <c r="I24" s="171">
        <v>12517.37</v>
      </c>
      <c r="J24" s="171">
        <v>12368</v>
      </c>
      <c r="K24" s="171">
        <v>12249</v>
      </c>
      <c r="L24" s="172">
        <v>12089.81</v>
      </c>
      <c r="M24" s="88"/>
      <c r="N24" s="274">
        <v>20990</v>
      </c>
      <c r="O24" s="171">
        <v>12867</v>
      </c>
      <c r="P24" s="171">
        <v>12867</v>
      </c>
      <c r="Q24" s="172">
        <v>12089.81</v>
      </c>
      <c r="R24" s="2"/>
    </row>
    <row r="25" spans="1:18" ht="16.7" customHeight="1">
      <c r="A25" s="740" t="s">
        <v>324</v>
      </c>
      <c r="B25" s="703"/>
      <c r="C25" s="162">
        <v>16</v>
      </c>
      <c r="D25" s="273">
        <v>692</v>
      </c>
      <c r="E25" s="274">
        <v>714</v>
      </c>
      <c r="F25" s="171">
        <v>697</v>
      </c>
      <c r="G25" s="171">
        <v>707</v>
      </c>
      <c r="H25" s="171">
        <v>693</v>
      </c>
      <c r="I25" s="171">
        <v>681.7</v>
      </c>
      <c r="J25" s="171">
        <v>653</v>
      </c>
      <c r="K25" s="171">
        <v>652</v>
      </c>
      <c r="L25" s="172">
        <v>1423.28</v>
      </c>
      <c r="M25" s="88"/>
      <c r="N25" s="274">
        <v>692</v>
      </c>
      <c r="O25" s="171">
        <v>693</v>
      </c>
      <c r="P25" s="171">
        <v>693</v>
      </c>
      <c r="Q25" s="172">
        <v>1423.28</v>
      </c>
      <c r="R25" s="2"/>
    </row>
    <row r="26" spans="1:18" ht="16.7" customHeight="1">
      <c r="A26" s="740" t="s">
        <v>325</v>
      </c>
      <c r="B26" s="703"/>
      <c r="C26" s="162">
        <v>17</v>
      </c>
      <c r="D26" s="273">
        <v>55767</v>
      </c>
      <c r="E26" s="274">
        <v>57350</v>
      </c>
      <c r="F26" s="171">
        <v>56593</v>
      </c>
      <c r="G26" s="171">
        <v>47366</v>
      </c>
      <c r="H26" s="171">
        <v>46722</v>
      </c>
      <c r="I26" s="171">
        <v>46414.09</v>
      </c>
      <c r="J26" s="171">
        <v>44892</v>
      </c>
      <c r="K26" s="171">
        <v>43963</v>
      </c>
      <c r="L26" s="172">
        <v>43862.79</v>
      </c>
      <c r="M26" s="88"/>
      <c r="N26" s="274">
        <v>55767</v>
      </c>
      <c r="O26" s="171">
        <v>46722</v>
      </c>
      <c r="P26" s="171">
        <v>46722</v>
      </c>
      <c r="Q26" s="172">
        <v>43862.79</v>
      </c>
      <c r="R26" s="2"/>
    </row>
    <row r="27" spans="1:18" ht="16.7" customHeight="1">
      <c r="A27" s="760" t="s">
        <v>326</v>
      </c>
      <c r="B27" s="703"/>
      <c r="C27" s="162">
        <v>18</v>
      </c>
      <c r="D27" s="275">
        <v>879</v>
      </c>
      <c r="E27" s="276">
        <v>879</v>
      </c>
      <c r="F27" s="277">
        <v>876</v>
      </c>
      <c r="G27" s="277">
        <v>878</v>
      </c>
      <c r="H27" s="277">
        <v>877</v>
      </c>
      <c r="I27" s="277">
        <v>876</v>
      </c>
      <c r="J27" s="277">
        <v>876</v>
      </c>
      <c r="K27" s="277">
        <v>876</v>
      </c>
      <c r="L27" s="278">
        <v>877</v>
      </c>
      <c r="M27" s="88"/>
      <c r="N27" s="276">
        <v>879</v>
      </c>
      <c r="O27" s="277">
        <v>877</v>
      </c>
      <c r="P27" s="277">
        <v>877</v>
      </c>
      <c r="Q27" s="278">
        <v>877</v>
      </c>
      <c r="R27" s="2"/>
    </row>
    <row r="28" spans="1:18" ht="16.7" customHeight="1">
      <c r="A28" s="740" t="s">
        <v>327</v>
      </c>
      <c r="B28" s="703"/>
      <c r="C28" s="162">
        <v>19</v>
      </c>
      <c r="D28" s="273">
        <v>1007</v>
      </c>
      <c r="E28" s="274">
        <v>1007</v>
      </c>
      <c r="F28" s="171">
        <v>1007</v>
      </c>
      <c r="G28" s="171">
        <v>502</v>
      </c>
      <c r="H28" s="171">
        <v>502</v>
      </c>
      <c r="I28" s="171">
        <v>502</v>
      </c>
      <c r="J28" s="171">
        <v>502</v>
      </c>
      <c r="K28" s="171">
        <v>510</v>
      </c>
      <c r="L28" s="172">
        <v>524</v>
      </c>
      <c r="M28" s="88"/>
      <c r="N28" s="274">
        <v>1007</v>
      </c>
      <c r="O28" s="171">
        <v>502</v>
      </c>
      <c r="P28" s="171">
        <v>502</v>
      </c>
      <c r="Q28" s="172">
        <v>524</v>
      </c>
      <c r="R28" s="2"/>
    </row>
    <row r="29" spans="1:18" ht="16.7" customHeight="1">
      <c r="A29" s="740" t="s">
        <v>328</v>
      </c>
      <c r="B29" s="703"/>
      <c r="C29" s="162">
        <v>20</v>
      </c>
      <c r="D29" s="275">
        <v>4</v>
      </c>
      <c r="E29" s="276">
        <v>4</v>
      </c>
      <c r="F29" s="277">
        <v>4</v>
      </c>
      <c r="G29" s="277">
        <v>4</v>
      </c>
      <c r="H29" s="277">
        <v>4</v>
      </c>
      <c r="I29" s="277">
        <v>4</v>
      </c>
      <c r="J29" s="277">
        <v>4</v>
      </c>
      <c r="K29" s="277">
        <v>4</v>
      </c>
      <c r="L29" s="278">
        <v>4</v>
      </c>
      <c r="M29" s="88"/>
      <c r="N29" s="276">
        <v>4</v>
      </c>
      <c r="O29" s="277">
        <v>4</v>
      </c>
      <c r="P29" s="277">
        <v>4</v>
      </c>
      <c r="Q29" s="278">
        <v>4</v>
      </c>
      <c r="R29" s="2"/>
    </row>
    <row r="30" spans="1:18" ht="16.7" customHeight="1">
      <c r="A30" s="740" t="s">
        <v>329</v>
      </c>
      <c r="B30" s="703"/>
      <c r="C30" s="162">
        <v>21</v>
      </c>
      <c r="D30" s="273">
        <v>1890</v>
      </c>
      <c r="E30" s="274">
        <v>1890</v>
      </c>
      <c r="F30" s="171">
        <v>1887</v>
      </c>
      <c r="G30" s="171">
        <v>1384</v>
      </c>
      <c r="H30" s="171">
        <v>1383</v>
      </c>
      <c r="I30" s="171">
        <v>1382</v>
      </c>
      <c r="J30" s="171">
        <v>1382</v>
      </c>
      <c r="K30" s="171">
        <v>1390</v>
      </c>
      <c r="L30" s="172">
        <v>1405</v>
      </c>
      <c r="M30" s="88"/>
      <c r="N30" s="274">
        <v>1890</v>
      </c>
      <c r="O30" s="171">
        <v>1383</v>
      </c>
      <c r="P30" s="171">
        <v>1383</v>
      </c>
      <c r="Q30" s="172">
        <v>1405</v>
      </c>
      <c r="R30" s="2"/>
    </row>
    <row r="31" spans="1:18" ht="16.7" customHeight="1">
      <c r="A31" s="760" t="s">
        <v>330</v>
      </c>
      <c r="B31" s="703"/>
      <c r="C31" s="162">
        <v>22</v>
      </c>
      <c r="D31" s="273">
        <v>3265</v>
      </c>
      <c r="E31" s="274">
        <v>3288</v>
      </c>
      <c r="F31" s="171">
        <v>3265</v>
      </c>
      <c r="G31" s="171">
        <v>3194</v>
      </c>
      <c r="H31" s="171">
        <v>3230</v>
      </c>
      <c r="I31" s="171">
        <v>3262</v>
      </c>
      <c r="J31" s="171">
        <v>3257</v>
      </c>
      <c r="K31" s="171">
        <v>3260</v>
      </c>
      <c r="L31" s="172">
        <v>3312</v>
      </c>
      <c r="M31" s="88"/>
      <c r="N31" s="274">
        <v>3265</v>
      </c>
      <c r="O31" s="171">
        <v>3230</v>
      </c>
      <c r="P31" s="171">
        <v>3230</v>
      </c>
      <c r="Q31" s="172">
        <v>3312</v>
      </c>
      <c r="R31" s="2"/>
    </row>
    <row r="32" spans="1:18" ht="16.7" customHeight="1">
      <c r="A32" s="740" t="s">
        <v>331</v>
      </c>
      <c r="B32" s="703"/>
      <c r="C32" s="162">
        <v>23</v>
      </c>
      <c r="D32" s="273">
        <v>2500</v>
      </c>
      <c r="E32" s="274">
        <v>2511</v>
      </c>
      <c r="F32" s="171">
        <v>2514</v>
      </c>
      <c r="G32" s="171">
        <v>1486</v>
      </c>
      <c r="H32" s="171">
        <v>1487</v>
      </c>
      <c r="I32" s="171">
        <v>1496</v>
      </c>
      <c r="J32" s="171">
        <v>1512</v>
      </c>
      <c r="K32" s="171">
        <v>1513</v>
      </c>
      <c r="L32" s="172">
        <v>1539</v>
      </c>
      <c r="M32" s="88"/>
      <c r="N32" s="274">
        <v>2500</v>
      </c>
      <c r="O32" s="171">
        <v>1487</v>
      </c>
      <c r="P32" s="171">
        <v>1487</v>
      </c>
      <c r="Q32" s="172">
        <v>1539</v>
      </c>
      <c r="R32" s="2"/>
    </row>
    <row r="33" spans="1:18" ht="16.7" customHeight="1">
      <c r="A33" s="740" t="s">
        <v>332</v>
      </c>
      <c r="B33" s="703"/>
      <c r="C33" s="162">
        <v>24</v>
      </c>
      <c r="D33" s="273">
        <v>5765</v>
      </c>
      <c r="E33" s="274">
        <v>5799</v>
      </c>
      <c r="F33" s="171">
        <v>5779</v>
      </c>
      <c r="G33" s="171">
        <v>4680</v>
      </c>
      <c r="H33" s="171">
        <v>4717</v>
      </c>
      <c r="I33" s="171">
        <v>4758</v>
      </c>
      <c r="J33" s="171">
        <v>4769</v>
      </c>
      <c r="K33" s="171">
        <v>4773</v>
      </c>
      <c r="L33" s="172">
        <v>4851</v>
      </c>
      <c r="M33" s="88"/>
      <c r="N33" s="274">
        <v>5765</v>
      </c>
      <c r="O33" s="171">
        <v>4717</v>
      </c>
      <c r="P33" s="171">
        <v>4717</v>
      </c>
      <c r="Q33" s="172">
        <v>4851</v>
      </c>
      <c r="R33" s="2"/>
    </row>
    <row r="34" spans="1:18" ht="16.7" customHeight="1">
      <c r="A34" s="740" t="s">
        <v>333</v>
      </c>
      <c r="B34" s="703"/>
      <c r="C34" s="162">
        <v>25</v>
      </c>
      <c r="D34" s="88" t="s">
        <v>334</v>
      </c>
      <c r="E34" s="279" t="s">
        <v>334</v>
      </c>
      <c r="F34" s="280" t="s">
        <v>334</v>
      </c>
      <c r="G34" s="280" t="s">
        <v>334</v>
      </c>
      <c r="H34" s="280" t="s">
        <v>334</v>
      </c>
      <c r="I34" s="280" t="s">
        <v>334</v>
      </c>
      <c r="J34" s="280" t="s">
        <v>334</v>
      </c>
      <c r="K34" s="280" t="s">
        <v>334</v>
      </c>
      <c r="L34" s="281" t="s">
        <v>334</v>
      </c>
      <c r="M34" s="88"/>
      <c r="N34" s="279" t="s">
        <v>334</v>
      </c>
      <c r="O34" s="280" t="s">
        <v>334</v>
      </c>
      <c r="P34" s="280" t="s">
        <v>334</v>
      </c>
      <c r="Q34" s="281" t="s">
        <v>334</v>
      </c>
      <c r="R34" s="2"/>
    </row>
    <row r="35" spans="1:18" ht="16.7" customHeight="1">
      <c r="A35" s="740" t="s">
        <v>335</v>
      </c>
      <c r="B35" s="703"/>
      <c r="C35" s="162">
        <v>26</v>
      </c>
      <c r="D35" s="88" t="s">
        <v>334</v>
      </c>
      <c r="E35" s="279" t="s">
        <v>334</v>
      </c>
      <c r="F35" s="280" t="s">
        <v>334</v>
      </c>
      <c r="G35" s="280" t="s">
        <v>334</v>
      </c>
      <c r="H35" s="280" t="s">
        <v>334</v>
      </c>
      <c r="I35" s="280" t="s">
        <v>334</v>
      </c>
      <c r="J35" s="280" t="s">
        <v>334</v>
      </c>
      <c r="K35" s="280" t="s">
        <v>334</v>
      </c>
      <c r="L35" s="281" t="s">
        <v>334</v>
      </c>
      <c r="M35" s="88"/>
      <c r="N35" s="279" t="s">
        <v>334</v>
      </c>
      <c r="O35" s="280" t="s">
        <v>334</v>
      </c>
      <c r="P35" s="280" t="s">
        <v>334</v>
      </c>
      <c r="Q35" s="281" t="s">
        <v>334</v>
      </c>
      <c r="R35" s="2"/>
    </row>
    <row r="36" spans="1:18" ht="16.7" customHeight="1">
      <c r="A36" s="740" t="s">
        <v>336</v>
      </c>
      <c r="B36" s="703"/>
      <c r="C36" s="162">
        <v>27</v>
      </c>
      <c r="D36" s="88" t="s">
        <v>337</v>
      </c>
      <c r="E36" s="279" t="s">
        <v>337</v>
      </c>
      <c r="F36" s="280" t="s">
        <v>337</v>
      </c>
      <c r="G36" s="280" t="s">
        <v>337</v>
      </c>
      <c r="H36" s="280" t="s">
        <v>337</v>
      </c>
      <c r="I36" s="280" t="s">
        <v>337</v>
      </c>
      <c r="J36" s="280" t="s">
        <v>337</v>
      </c>
      <c r="K36" s="280" t="s">
        <v>337</v>
      </c>
      <c r="L36" s="281" t="s">
        <v>337</v>
      </c>
      <c r="M36" s="88"/>
      <c r="N36" s="279" t="s">
        <v>337</v>
      </c>
      <c r="O36" s="280" t="s">
        <v>337</v>
      </c>
      <c r="P36" s="280" t="s">
        <v>337</v>
      </c>
      <c r="Q36" s="281" t="s">
        <v>337</v>
      </c>
      <c r="R36" s="2"/>
    </row>
    <row r="37" spans="1:18" ht="16.7" customHeight="1">
      <c r="A37" s="740" t="s">
        <v>338</v>
      </c>
      <c r="B37" s="703"/>
      <c r="C37" s="162">
        <v>28</v>
      </c>
      <c r="D37" s="88" t="s">
        <v>339</v>
      </c>
      <c r="E37" s="279" t="s">
        <v>339</v>
      </c>
      <c r="F37" s="280" t="s">
        <v>339</v>
      </c>
      <c r="G37" s="280" t="s">
        <v>339</v>
      </c>
      <c r="H37" s="280" t="s">
        <v>339</v>
      </c>
      <c r="I37" s="280" t="s">
        <v>339</v>
      </c>
      <c r="J37" s="280" t="s">
        <v>339</v>
      </c>
      <c r="K37" s="280" t="s">
        <v>339</v>
      </c>
      <c r="L37" s="281" t="s">
        <v>339</v>
      </c>
      <c r="M37" s="88"/>
      <c r="N37" s="279" t="s">
        <v>339</v>
      </c>
      <c r="O37" s="280" t="s">
        <v>339</v>
      </c>
      <c r="P37" s="280" t="s">
        <v>339</v>
      </c>
      <c r="Q37" s="281" t="s">
        <v>339</v>
      </c>
      <c r="R37" s="2"/>
    </row>
    <row r="38" spans="1:18" ht="16.7" customHeight="1">
      <c r="A38" s="740" t="s">
        <v>340</v>
      </c>
      <c r="B38" s="703"/>
      <c r="C38" s="162">
        <v>29</v>
      </c>
      <c r="D38" s="88" t="s">
        <v>341</v>
      </c>
      <c r="E38" s="279" t="s">
        <v>341</v>
      </c>
      <c r="F38" s="280" t="s">
        <v>341</v>
      </c>
      <c r="G38" s="280" t="s">
        <v>341</v>
      </c>
      <c r="H38" s="280" t="s">
        <v>341</v>
      </c>
      <c r="I38" s="280" t="s">
        <v>341</v>
      </c>
      <c r="J38" s="280" t="s">
        <v>341</v>
      </c>
      <c r="K38" s="280" t="s">
        <v>341</v>
      </c>
      <c r="L38" s="281" t="s">
        <v>341</v>
      </c>
      <c r="M38" s="88"/>
      <c r="N38" s="279" t="s">
        <v>341</v>
      </c>
      <c r="O38" s="280" t="s">
        <v>341</v>
      </c>
      <c r="P38" s="280" t="s">
        <v>341</v>
      </c>
      <c r="Q38" s="281" t="s">
        <v>341</v>
      </c>
      <c r="R38" s="2"/>
    </row>
    <row r="39" spans="1:18" ht="16.7" customHeight="1">
      <c r="A39" s="740" t="s">
        <v>342</v>
      </c>
      <c r="B39" s="703"/>
      <c r="C39" s="162">
        <v>30</v>
      </c>
      <c r="D39" s="88" t="s">
        <v>343</v>
      </c>
      <c r="E39" s="279" t="s">
        <v>343</v>
      </c>
      <c r="F39" s="280" t="s">
        <v>343</v>
      </c>
      <c r="G39" s="280" t="s">
        <v>343</v>
      </c>
      <c r="H39" s="280" t="s">
        <v>343</v>
      </c>
      <c r="I39" s="280" t="s">
        <v>343</v>
      </c>
      <c r="J39" s="280" t="s">
        <v>343</v>
      </c>
      <c r="K39" s="280" t="s">
        <v>343</v>
      </c>
      <c r="L39" s="281" t="s">
        <v>343</v>
      </c>
      <c r="M39" s="88"/>
      <c r="N39" s="279" t="s">
        <v>343</v>
      </c>
      <c r="O39" s="280" t="s">
        <v>343</v>
      </c>
      <c r="P39" s="280" t="s">
        <v>343</v>
      </c>
      <c r="Q39" s="281" t="s">
        <v>343</v>
      </c>
      <c r="R39" s="2"/>
    </row>
    <row r="40" spans="1:18" ht="16.7" customHeight="1">
      <c r="A40" s="740" t="s">
        <v>344</v>
      </c>
      <c r="B40" s="703"/>
      <c r="C40" s="162">
        <v>31</v>
      </c>
      <c r="D40" s="88" t="s">
        <v>345</v>
      </c>
      <c r="E40" s="279" t="s">
        <v>345</v>
      </c>
      <c r="F40" s="280" t="s">
        <v>345</v>
      </c>
      <c r="G40" s="280" t="s">
        <v>345</v>
      </c>
      <c r="H40" s="280" t="s">
        <v>345</v>
      </c>
      <c r="I40" s="280" t="s">
        <v>345</v>
      </c>
      <c r="J40" s="280" t="s">
        <v>345</v>
      </c>
      <c r="K40" s="280" t="s">
        <v>345</v>
      </c>
      <c r="L40" s="281" t="s">
        <v>345</v>
      </c>
      <c r="M40" s="88"/>
      <c r="N40" s="279" t="s">
        <v>345</v>
      </c>
      <c r="O40" s="280" t="s">
        <v>345</v>
      </c>
      <c r="P40" s="280" t="s">
        <v>345</v>
      </c>
      <c r="Q40" s="281" t="s">
        <v>345</v>
      </c>
      <c r="R40" s="2"/>
    </row>
    <row r="41" spans="1:18" ht="16.7" customHeight="1">
      <c r="A41" s="746" t="s">
        <v>346</v>
      </c>
      <c r="B41" s="703"/>
      <c r="C41" s="164">
        <v>32</v>
      </c>
      <c r="D41" s="282" t="s">
        <v>347</v>
      </c>
      <c r="E41" s="283" t="s">
        <v>347</v>
      </c>
      <c r="F41" s="284" t="s">
        <v>347</v>
      </c>
      <c r="G41" s="284" t="s">
        <v>347</v>
      </c>
      <c r="H41" s="284" t="s">
        <v>347</v>
      </c>
      <c r="I41" s="284" t="s">
        <v>347</v>
      </c>
      <c r="J41" s="284" t="s">
        <v>347</v>
      </c>
      <c r="K41" s="284" t="s">
        <v>347</v>
      </c>
      <c r="L41" s="285" t="s">
        <v>347</v>
      </c>
      <c r="M41" s="88"/>
      <c r="N41" s="283" t="s">
        <v>347</v>
      </c>
      <c r="O41" s="284" t="s">
        <v>347</v>
      </c>
      <c r="P41" s="284" t="s">
        <v>347</v>
      </c>
      <c r="Q41" s="285" t="s">
        <v>347</v>
      </c>
      <c r="R41" s="2"/>
    </row>
    <row r="42" spans="1:18" ht="16.7" customHeight="1">
      <c r="A42" s="728"/>
      <c r="B42" s="728"/>
      <c r="C42" s="208"/>
      <c r="D42" s="40"/>
      <c r="E42" s="40"/>
      <c r="F42" s="40"/>
      <c r="G42" s="40"/>
      <c r="H42" s="40"/>
      <c r="I42" s="40"/>
      <c r="J42" s="40"/>
      <c r="K42" s="40"/>
      <c r="L42" s="40"/>
      <c r="N42" s="40"/>
      <c r="O42" s="40"/>
      <c r="P42" s="40"/>
      <c r="Q42" s="40"/>
    </row>
    <row r="43" spans="1:18" ht="16.7" customHeight="1">
      <c r="A43" s="744" t="s">
        <v>348</v>
      </c>
      <c r="B43" s="703"/>
    </row>
    <row r="44" spans="1:18" ht="16.7" customHeight="1">
      <c r="A44" s="757" t="s">
        <v>349</v>
      </c>
      <c r="B44" s="737"/>
      <c r="C44" s="157">
        <v>33</v>
      </c>
      <c r="D44" s="286">
        <v>7.1999999999999995E-2</v>
      </c>
      <c r="E44" s="287">
        <v>6.9000000000000006E-2</v>
      </c>
      <c r="F44" s="288">
        <v>6.7000000000000004E-2</v>
      </c>
      <c r="G44" s="288">
        <v>6.2600000000000003E-2</v>
      </c>
      <c r="H44" s="288">
        <v>5.1700000000000003E-2</v>
      </c>
      <c r="I44" s="288">
        <v>3.7199999999999997E-2</v>
      </c>
      <c r="J44" s="288">
        <v>2.7099999999999999E-2</v>
      </c>
      <c r="K44" s="288">
        <v>2.4500000000000001E-2</v>
      </c>
      <c r="L44" s="289">
        <v>2.4500000000000001E-2</v>
      </c>
      <c r="M44" s="88"/>
      <c r="N44" s="290">
        <v>6.7699999999999996E-2</v>
      </c>
      <c r="O44" s="291">
        <v>3.5099999999999999E-2</v>
      </c>
      <c r="P44" s="291">
        <v>3.5099999999999999E-2</v>
      </c>
      <c r="Q44" s="292">
        <v>2.4500000000000001E-2</v>
      </c>
      <c r="R44" s="2"/>
    </row>
    <row r="45" spans="1:18" ht="16.7" customHeight="1">
      <c r="A45" s="752" t="s">
        <v>350</v>
      </c>
      <c r="B45" s="703"/>
      <c r="C45" s="162">
        <v>34</v>
      </c>
      <c r="D45" s="187">
        <v>8.5000000000000006E-2</v>
      </c>
      <c r="E45" s="188">
        <v>8.2600000000000007E-2</v>
      </c>
      <c r="F45" s="189">
        <v>7.85E-2</v>
      </c>
      <c r="G45" s="189">
        <v>7.2400000000000006E-2</v>
      </c>
      <c r="H45" s="189">
        <v>5.8299999999999998E-2</v>
      </c>
      <c r="I45" s="189">
        <v>4.3900000000000002E-2</v>
      </c>
      <c r="J45" s="189">
        <v>3.3700000000000001E-2</v>
      </c>
      <c r="K45" s="189">
        <v>3.2500000000000001E-2</v>
      </c>
      <c r="L45" s="190">
        <v>3.2500000000000001E-2</v>
      </c>
      <c r="M45" s="88"/>
      <c r="N45" s="192">
        <v>7.9600000000000004E-2</v>
      </c>
      <c r="O45" s="293">
        <v>4.2099999999999999E-2</v>
      </c>
      <c r="P45" s="293">
        <v>4.2099999999999999E-2</v>
      </c>
      <c r="Q45" s="294">
        <v>3.2500000000000001E-2</v>
      </c>
      <c r="R45" s="2"/>
    </row>
    <row r="46" spans="1:18" ht="16.7" customHeight="1">
      <c r="A46" s="759" t="s">
        <v>351</v>
      </c>
      <c r="B46" s="703"/>
      <c r="C46" s="162">
        <v>35</v>
      </c>
      <c r="D46" s="295">
        <v>1.3868</v>
      </c>
      <c r="E46" s="296">
        <v>1.31765</v>
      </c>
      <c r="F46" s="297">
        <v>1.3537999999999999</v>
      </c>
      <c r="G46" s="297">
        <v>1.3305499999999999</v>
      </c>
      <c r="H46" s="297">
        <v>1.3625</v>
      </c>
      <c r="I46" s="297">
        <v>1.28125</v>
      </c>
      <c r="J46" s="297">
        <v>1.28325</v>
      </c>
      <c r="K46" s="297">
        <v>1.2697499999999999</v>
      </c>
      <c r="L46" s="298">
        <v>1.2375499999999999</v>
      </c>
      <c r="M46" s="88"/>
      <c r="N46" s="296">
        <v>1.3868</v>
      </c>
      <c r="O46" s="297">
        <v>1.3625</v>
      </c>
      <c r="P46" s="297">
        <v>1.3625</v>
      </c>
      <c r="Q46" s="298">
        <v>1.2375499999999999</v>
      </c>
      <c r="R46" s="2"/>
    </row>
    <row r="47" spans="1:18" ht="16.7" customHeight="1">
      <c r="A47" s="755" t="s">
        <v>352</v>
      </c>
      <c r="B47" s="703"/>
      <c r="C47" s="164">
        <v>36</v>
      </c>
      <c r="D47" s="299">
        <v>1.3648152173913</v>
      </c>
      <c r="E47" s="300">
        <v>1.3330815217391301</v>
      </c>
      <c r="F47" s="301">
        <v>1.3564000000000001</v>
      </c>
      <c r="G47" s="301">
        <v>1.3425673913043501</v>
      </c>
      <c r="H47" s="301">
        <v>1.3515809782608701</v>
      </c>
      <c r="I47" s="301">
        <v>1.2774467391304301</v>
      </c>
      <c r="J47" s="301">
        <v>1.2665112359550601</v>
      </c>
      <c r="K47" s="301">
        <v>1.2710021739130399</v>
      </c>
      <c r="L47" s="302">
        <v>1.2545956521739099</v>
      </c>
      <c r="M47" s="88"/>
      <c r="N47" s="300">
        <v>1.3491617808219201</v>
      </c>
      <c r="O47" s="301">
        <v>1.29184178082192</v>
      </c>
      <c r="P47" s="301">
        <v>1.29184178082192</v>
      </c>
      <c r="Q47" s="302">
        <v>1.2553821917808199</v>
      </c>
      <c r="R47" s="2"/>
    </row>
    <row r="48" spans="1:18" ht="16.7" customHeight="1">
      <c r="A48" s="737" t="s">
        <v>353</v>
      </c>
      <c r="B48" s="737"/>
      <c r="C48" s="737"/>
      <c r="D48" s="737"/>
      <c r="E48" s="737"/>
      <c r="F48" s="737"/>
      <c r="G48" s="737"/>
      <c r="H48" s="737"/>
      <c r="I48" s="737"/>
      <c r="J48" s="737"/>
      <c r="K48" s="737"/>
      <c r="L48" s="737"/>
      <c r="M48" s="703"/>
      <c r="N48" s="737"/>
      <c r="O48" s="737"/>
      <c r="P48" s="737"/>
      <c r="Q48" s="737"/>
    </row>
    <row r="49" spans="1:17" ht="16.7" customHeight="1">
      <c r="A49" s="736" t="s">
        <v>354</v>
      </c>
      <c r="B49" s="703"/>
      <c r="C49" s="703"/>
      <c r="D49" s="703"/>
      <c r="E49" s="703"/>
      <c r="F49" s="703"/>
      <c r="G49" s="703"/>
      <c r="H49" s="703"/>
      <c r="I49" s="703"/>
      <c r="J49" s="703"/>
      <c r="K49" s="703"/>
      <c r="L49" s="703"/>
      <c r="M49" s="703"/>
      <c r="N49" s="703"/>
      <c r="O49" s="703"/>
      <c r="P49" s="703"/>
      <c r="Q49" s="703"/>
    </row>
    <row r="50" spans="1:17" ht="16.7" customHeight="1"/>
    <row r="51" spans="1:17" ht="16.7" customHeight="1"/>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sheetData>
  <mergeCells count="47">
    <mergeCell ref="A49:Q49"/>
    <mergeCell ref="A48:Q48"/>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N1:Q2"/>
    <mergeCell ref="A9:B9"/>
    <mergeCell ref="A10:B10"/>
    <mergeCell ref="A11:B11"/>
    <mergeCell ref="A12:B1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October 31, 2023 Supplementary Financial Information&amp;R&amp;14Page 7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9CB7493BD1ED449608455E1CB8189E" ma:contentTypeVersion="6" ma:contentTypeDescription="Create a new document." ma:contentTypeScope="" ma:versionID="b7af70612d47a724f5a3d8153d757429">
  <xsd:schema xmlns:xsd="http://www.w3.org/2001/XMLSchema" xmlns:xs="http://www.w3.org/2001/XMLSchema" xmlns:p="http://schemas.microsoft.com/office/2006/metadata/properties" xmlns:ns2="f8386916-deee-4385-8441-55c1bb34adfa" targetNamespace="http://schemas.microsoft.com/office/2006/metadata/properties" ma:root="true" ma:fieldsID="4b2cef3c4923fa14415eefd907120c1a" ns2:_="">
    <xsd:import namespace="f8386916-deee-4385-8441-55c1bb34ad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86916-deee-4385-8441-55c1bb34a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CF7DBA-A9E9-4A47-98C1-8B5084CBD500}"/>
</file>

<file path=customXml/itemProps2.xml><?xml version="1.0" encoding="utf-8"?>
<ds:datastoreItem xmlns:ds="http://schemas.openxmlformats.org/officeDocument/2006/customXml" ds:itemID="{0325C85C-B8D7-4552-9F5F-214E1A7994BE}"/>
</file>

<file path=customXml/itemProps3.xml><?xml version="1.0" encoding="utf-8"?>
<ds:datastoreItem xmlns:ds="http://schemas.openxmlformats.org/officeDocument/2006/customXml" ds:itemID="{95CB2CCE-0639-4979-AE73-661FA7B18C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38</vt:i4>
      </vt:variant>
    </vt:vector>
  </HeadingPairs>
  <TitlesOfParts>
    <vt:vector size="77" baseType="lpstr">
      <vt:lpstr>Cover</vt:lpstr>
      <vt:lpstr>Index</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Cover!Print_Area</vt:lpstr>
      <vt:lpstr>Index!Print_Area</vt:lpstr>
      <vt:lpstr>'Page 1'!Print_Area</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31'!Print_Area</vt:lpstr>
      <vt:lpstr>'Page 32'!Print_Area</vt:lpstr>
      <vt:lpstr>'Page 33'!Print_Area</vt:lpstr>
      <vt:lpstr>'Page 34'!Print_Area</vt:lpstr>
      <vt:lpstr>'Page 35'!Print_Area</vt:lpstr>
      <vt:lpstr>'Page 36'!Print_Area</vt:lpstr>
      <vt:lpstr>'Page 37'!Print_Area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Ming, Grace</cp:lastModifiedBy>
  <cp:revision>2</cp:revision>
  <cp:lastPrinted>2023-11-28T18:47:49Z</cp:lastPrinted>
  <dcterms:modified xsi:type="dcterms:W3CDTF">2023-12-01T00:56:56Z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1164912-68a2-4d1c-9f19-4fddc6fb72a9_Enabled">
    <vt:lpwstr>true</vt:lpwstr>
  </property>
  <property fmtid="{D5CDD505-2E9C-101B-9397-08002B2CF9AE}" pid="5" name="MSIP_Label_d1164912-68a2-4d1c-9f19-4fddc6fb72a9_SetDate">
    <vt:lpwstr>2023-11-28T16:52:22Z</vt:lpwstr>
  </property>
  <property fmtid="{D5CDD505-2E9C-101B-9397-08002B2CF9AE}" pid="6" name="MSIP_Label_d1164912-68a2-4d1c-9f19-4fddc6fb72a9_Method">
    <vt:lpwstr>Privileged</vt:lpwstr>
  </property>
  <property fmtid="{D5CDD505-2E9C-101B-9397-08002B2CF9AE}" pid="7" name="MSIP_Label_d1164912-68a2-4d1c-9f19-4fddc6fb72a9_Name">
    <vt:lpwstr>Confidential</vt:lpwstr>
  </property>
  <property fmtid="{D5CDD505-2E9C-101B-9397-08002B2CF9AE}" pid="8" name="MSIP_Label_d1164912-68a2-4d1c-9f19-4fddc6fb72a9_SiteId">
    <vt:lpwstr>ece76e02-a02b-4c4a-906d-98a34c5ce07a</vt:lpwstr>
  </property>
  <property fmtid="{D5CDD505-2E9C-101B-9397-08002B2CF9AE}" pid="9" name="MSIP_Label_d1164912-68a2-4d1c-9f19-4fddc6fb72a9_ActionId">
    <vt:lpwstr>abbf021f-7b5c-4e6c-84c5-aa9a432b600f</vt:lpwstr>
  </property>
  <property fmtid="{D5CDD505-2E9C-101B-9397-08002B2CF9AE}" pid="10" name="MSIP_Label_d1164912-68a2-4d1c-9f19-4fddc6fb72a9_ContentBits">
    <vt:lpwstr>0</vt:lpwstr>
  </property>
  <property fmtid="{D5CDD505-2E9C-101B-9397-08002B2CF9AE}" pid="11" name="ContentTypeId">
    <vt:lpwstr>0x010100DC9CB7493BD1ED449608455E1CB8189E</vt:lpwstr>
  </property>
</Properties>
</file>