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autoCompressPictures="0" defaultThemeVersion="166925"/>
  <mc:AlternateContent xmlns:mc="http://schemas.openxmlformats.org/markup-compatibility/2006">
    <mc:Choice Requires="x15">
      <x15ac:absPath xmlns:x15ac="http://schemas.microsoft.com/office/spreadsheetml/2010/11/ac" url="G:\1QUARTER\2024\Q1\Supp pkg\abridged supp pack\"/>
    </mc:Choice>
  </mc:AlternateContent>
  <xr:revisionPtr revIDLastSave="0" documentId="8_{FBCB776F-879A-4ADA-904C-3F495B8EBF80}" xr6:coauthVersionLast="47" xr6:coauthVersionMax="47" xr10:uidLastSave="{00000000-0000-0000-0000-000000000000}"/>
  <bookViews>
    <workbookView xWindow="28680" yWindow="-120" windowWidth="29040" windowHeight="15840" tabRatio="913" xr2:uid="{00000000-000D-0000-FFFF-FFFF00000000}"/>
  </bookViews>
  <sheets>
    <sheet name="Cover" sheetId="1" r:id="rId1"/>
    <sheet name="Index" sheetId="2" r:id="rId2"/>
    <sheet name="Page 1" sheetId="3" r:id="rId3"/>
    <sheet name="Page 2" sheetId="4" r:id="rId4"/>
    <sheet name="Page 3" sheetId="5" r:id="rId5"/>
    <sheet name="Page 4" sheetId="6" r:id="rId6"/>
    <sheet name="Page 5" sheetId="7" r:id="rId7"/>
    <sheet name="Page 6" sheetId="8" r:id="rId8"/>
    <sheet name="Page 7" sheetId="9" r:id="rId9"/>
    <sheet name="Page 8" sheetId="10" r:id="rId10"/>
    <sheet name="Page 9" sheetId="11" r:id="rId11"/>
    <sheet name="Page 10" sheetId="12" r:id="rId12"/>
    <sheet name="Page 11" sheetId="13" r:id="rId13"/>
    <sheet name="Page 12" sheetId="14" r:id="rId14"/>
    <sheet name="Page 13" sheetId="15" r:id="rId15"/>
    <sheet name="Page 14" sheetId="16" r:id="rId16"/>
    <sheet name="Page 15" sheetId="17" r:id="rId17"/>
    <sheet name="Page 16" sheetId="18" r:id="rId18"/>
    <sheet name="Page 17" sheetId="19" r:id="rId19"/>
    <sheet name="Page 18" sheetId="30" r:id="rId20"/>
    <sheet name="Page 19" sheetId="31" r:id="rId21"/>
    <sheet name="Page 20" sheetId="22" r:id="rId22"/>
    <sheet name="Page 21" sheetId="23" r:id="rId23"/>
    <sheet name="Page 22" sheetId="24" r:id="rId24"/>
    <sheet name="Page 23" sheetId="25" r:id="rId25"/>
    <sheet name="Page 24" sheetId="26" r:id="rId26"/>
    <sheet name="Page 25" sheetId="27" r:id="rId27"/>
    <sheet name="Page 26" sheetId="28" r:id="rId28"/>
    <sheet name="Page 27" sheetId="29" r:id="rId29"/>
  </sheets>
  <definedNames>
    <definedName name="_xlnm.Print_Area" localSheetId="0">Cover!$A$1:$N$28</definedName>
    <definedName name="_xlnm.Print_Area" localSheetId="1">Index!$A:$K</definedName>
    <definedName name="_xlnm.Print_Area" localSheetId="2">'Page 1'!$A$1:$I$76</definedName>
    <definedName name="_xlnm.Print_Area" localSheetId="11">'Page 10'!$A$1:$Q$55</definedName>
    <definedName name="_xlnm.Print_Area" localSheetId="12">'Page 11'!$A$1:$P$75</definedName>
    <definedName name="_xlnm.Print_Area" localSheetId="13">'Page 12'!$A$1:$Q$80</definedName>
    <definedName name="_xlnm.Print_Area" localSheetId="14">'Page 13'!$A$1:$Q$70</definedName>
    <definedName name="_xlnm.Print_Area" localSheetId="15">'Page 14'!$A$1:$Q$68</definedName>
    <definedName name="_xlnm.Print_Area" localSheetId="16">'Page 15'!$A$1:$P$67</definedName>
    <definedName name="_xlnm.Print_Area" localSheetId="17">'Page 16'!$A$1:$Q$52</definedName>
    <definedName name="_xlnm.Print_Area" localSheetId="18">'Page 17'!$A$1:$O$73</definedName>
    <definedName name="_xlnm.Print_Area" localSheetId="19">'Page 18'!$A$1:$O$56</definedName>
    <definedName name="_xlnm.Print_Area" localSheetId="20">'Page 19'!$A$1:$Q$45</definedName>
    <definedName name="_xlnm.Print_Area" localSheetId="3">'Page 2'!$A:$P</definedName>
    <definedName name="_xlnm.Print_Area" localSheetId="21">'Page 20'!$A$1:$Q$31</definedName>
    <definedName name="_xlnm.Print_Area" localSheetId="22">'Page 21'!$A$1:$Q$81</definedName>
    <definedName name="_xlnm.Print_Area" localSheetId="23">'Page 22'!$A$1:$Q$58</definedName>
    <definedName name="_xlnm.Print_Area" localSheetId="24">'Page 23'!$A$1:$N$63</definedName>
    <definedName name="_xlnm.Print_Area" localSheetId="25">'Page 24'!$A$1:$N$54</definedName>
    <definedName name="_xlnm.Print_Area" localSheetId="26">'Page 25'!$A$1:$N$46</definedName>
    <definedName name="_xlnm.Print_Area" localSheetId="27">'Page 26'!$A$1:$I$47</definedName>
    <definedName name="_xlnm.Print_Area" localSheetId="28">'Page 27'!$A$1:$Q$23</definedName>
    <definedName name="_xlnm.Print_Area" localSheetId="4">'Page 3'!$A$1:$P$81</definedName>
    <definedName name="_xlnm.Print_Area" localSheetId="6">'Page 5'!$A$1:$Q$61</definedName>
    <definedName name="_xlnm.Print_Area" localSheetId="7">'Page 6'!$A$1:$Q$40</definedName>
    <definedName name="_xlnm.Print_Area" localSheetId="8">'Page 7'!$A$1:$Q$49</definedName>
    <definedName name="_xlnm.Print_Area" localSheetId="9">'Page 8'!$A$1:$Q$80</definedName>
    <definedName name="_xlnm.Print_Area" localSheetId="10">'Page 9'!$A$1:$Q$38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5" i="16" l="1"/>
  <c r="P25" i="16"/>
  <c r="O25" i="16"/>
  <c r="N25" i="16"/>
  <c r="L25" i="16"/>
  <c r="K25" i="16"/>
  <c r="J25" i="16"/>
  <c r="I25" i="16"/>
  <c r="H25" i="16"/>
  <c r="G25" i="16"/>
  <c r="F25" i="16"/>
  <c r="E25" i="16"/>
  <c r="D25" i="16"/>
  <c r="Q23" i="16"/>
  <c r="P23" i="16"/>
  <c r="O23" i="16"/>
  <c r="N23" i="16"/>
  <c r="L23" i="16"/>
  <c r="K23" i="16"/>
  <c r="J23" i="16"/>
  <c r="I23" i="16"/>
  <c r="H23" i="16"/>
  <c r="G23" i="16"/>
  <c r="F23" i="16"/>
  <c r="E23" i="16"/>
  <c r="D23" i="16"/>
  <c r="Q20" i="15"/>
  <c r="P20" i="15"/>
  <c r="O20" i="15"/>
  <c r="N20" i="15"/>
  <c r="L20" i="15"/>
  <c r="K20" i="15"/>
  <c r="J20" i="15"/>
  <c r="I20" i="15"/>
  <c r="H20" i="15"/>
  <c r="G20" i="15"/>
  <c r="F20" i="15"/>
  <c r="E20" i="15"/>
  <c r="D20" i="15"/>
  <c r="Q18" i="15"/>
  <c r="P18" i="15"/>
  <c r="O18" i="15"/>
  <c r="N18" i="15"/>
  <c r="L18" i="15"/>
  <c r="K18" i="15"/>
  <c r="J18" i="15"/>
  <c r="I18" i="15"/>
  <c r="H18" i="15"/>
  <c r="G18" i="15"/>
  <c r="F18" i="15"/>
  <c r="E18" i="15"/>
  <c r="D18" i="15"/>
  <c r="Q25" i="14"/>
  <c r="P25" i="14"/>
  <c r="O25" i="14"/>
  <c r="N25" i="14"/>
  <c r="L25" i="14"/>
  <c r="K25" i="14"/>
  <c r="J25" i="14"/>
  <c r="I25" i="14"/>
  <c r="H25" i="14"/>
  <c r="G25" i="14"/>
  <c r="F25" i="14"/>
  <c r="E25" i="14"/>
  <c r="D25" i="14"/>
  <c r="Q21" i="14"/>
  <c r="P21" i="14"/>
  <c r="O21" i="14"/>
  <c r="N21" i="14"/>
  <c r="L21" i="14"/>
  <c r="K21" i="14"/>
  <c r="J21" i="14"/>
  <c r="I21" i="14"/>
  <c r="H21" i="14"/>
  <c r="G21" i="14"/>
  <c r="F21" i="14"/>
  <c r="E21" i="14"/>
  <c r="D21" i="14"/>
  <c r="Q45" i="13"/>
  <c r="P45" i="13"/>
  <c r="O45" i="13"/>
  <c r="N45" i="13"/>
  <c r="L45" i="13"/>
  <c r="K45" i="13"/>
  <c r="J45" i="13"/>
  <c r="I45" i="13"/>
  <c r="H45" i="13"/>
  <c r="G45" i="13"/>
  <c r="F45" i="13"/>
  <c r="E45" i="13"/>
  <c r="D45" i="13"/>
  <c r="Q43" i="13"/>
  <c r="P43" i="13"/>
  <c r="O43" i="13"/>
  <c r="N43" i="13"/>
  <c r="L43" i="13"/>
  <c r="K43" i="13"/>
  <c r="J43" i="13"/>
  <c r="I43" i="13"/>
  <c r="H43" i="13"/>
  <c r="G43" i="13"/>
  <c r="F43" i="13"/>
  <c r="E43" i="13"/>
  <c r="D43" i="13"/>
  <c r="Q20" i="12"/>
  <c r="P20" i="12"/>
  <c r="O20" i="12"/>
  <c r="N20" i="12"/>
  <c r="L20" i="12"/>
  <c r="K20" i="12"/>
  <c r="J20" i="12"/>
  <c r="I20" i="12"/>
  <c r="H20" i="12"/>
  <c r="G20" i="12"/>
  <c r="F20" i="12"/>
  <c r="E20" i="12"/>
  <c r="D20" i="12"/>
  <c r="Q18" i="12"/>
  <c r="P18" i="12"/>
  <c r="O18" i="12"/>
  <c r="N18" i="12"/>
  <c r="L18" i="12"/>
  <c r="K18" i="12"/>
  <c r="J18" i="12"/>
  <c r="I18" i="12"/>
  <c r="H18" i="12"/>
  <c r="G18" i="12"/>
  <c r="F18" i="12"/>
  <c r="E18" i="12"/>
  <c r="D18" i="12"/>
  <c r="Q21" i="11"/>
  <c r="P21" i="11"/>
  <c r="O21" i="11"/>
  <c r="N21" i="11"/>
  <c r="L21" i="11"/>
  <c r="K21" i="11"/>
  <c r="J21" i="11"/>
  <c r="I21" i="11"/>
  <c r="H21" i="11"/>
  <c r="G21" i="11"/>
  <c r="F21" i="11"/>
  <c r="E21" i="11"/>
  <c r="D21" i="11"/>
  <c r="Q19" i="11"/>
  <c r="P19" i="11"/>
  <c r="O19" i="11"/>
  <c r="N19" i="11"/>
  <c r="L19" i="11"/>
  <c r="K19" i="11"/>
  <c r="J19" i="11"/>
  <c r="I19" i="11"/>
  <c r="H19" i="11"/>
  <c r="G19" i="11"/>
  <c r="F19" i="11"/>
  <c r="E19" i="11"/>
  <c r="D19" i="11"/>
</calcChain>
</file>

<file path=xl/sharedStrings.xml><?xml version="1.0" encoding="utf-8"?>
<sst xmlns="http://schemas.openxmlformats.org/spreadsheetml/2006/main" count="2193" uniqueCount="876">
  <si>
    <t>Abridged - Issued on January 29, 2024</t>
  </si>
  <si>
    <t>For the Quarter Ended - October 31, 2023</t>
  </si>
  <si>
    <t>For further information, contact:</t>
  </si>
  <si>
    <t>BILL ANDERSON</t>
  </si>
  <si>
    <t>PERRY CHEN-SEE</t>
  </si>
  <si>
    <t>Director, Investor Relations</t>
  </si>
  <si>
    <t>416.867.7834</t>
  </si>
  <si>
    <t>416.359.8074</t>
  </si>
  <si>
    <t>bill2.anderson@bmo.com</t>
  </si>
  <si>
    <t>perry.chensee@bmo.com</t>
  </si>
  <si>
    <t>www.bmo.com/investorrelations</t>
  </si>
  <si>
    <t>Q4 | 23</t>
  </si>
  <si>
    <t xml:space="preserve"> </t>
  </si>
  <si>
    <t>TABLE OF CONTENTS</t>
  </si>
  <si>
    <t>Page</t>
  </si>
  <si>
    <t>Notes to Users</t>
  </si>
  <si>
    <t>Statement of Comprehensive Income</t>
  </si>
  <si>
    <t>Total Bank Adjusting Items</t>
  </si>
  <si>
    <t>Statement of Changes in Equity</t>
  </si>
  <si>
    <t>Group Adjusting Items</t>
  </si>
  <si>
    <t>Group Adjusting Items - U.S. Segment (USD)</t>
  </si>
  <si>
    <t>Goodwill and Intangible Assets</t>
  </si>
  <si>
    <t>*</t>
  </si>
  <si>
    <t>Financial Highlights</t>
  </si>
  <si>
    <t>Unrealized Gains (Losses) on Fair Value through Other Comprehensive Income Securities</t>
  </si>
  <si>
    <t xml:space="preserve">Income Statement Information    </t>
  </si>
  <si>
    <t xml:space="preserve">Reported Profitability Measures    </t>
  </si>
  <si>
    <t xml:space="preserve">Assets Under Administration and Management    </t>
  </si>
  <si>
    <t xml:space="preserve">Adjusted Profitability Measures    </t>
  </si>
  <si>
    <t>Growth Rates</t>
  </si>
  <si>
    <t>Credit Risk Related Schedules</t>
  </si>
  <si>
    <t>22-25</t>
  </si>
  <si>
    <t xml:space="preserve">Balance Sheet Information    </t>
  </si>
  <si>
    <t xml:space="preserve">Credit Risk Financial Measures    </t>
  </si>
  <si>
    <t xml:space="preserve">Provision for Credit Losses Segmented Information    </t>
  </si>
  <si>
    <t>Dividend and Distributions Payable Information</t>
  </si>
  <si>
    <t>Write-Offs by Industry and Geographic Region</t>
  </si>
  <si>
    <t>Share Information</t>
  </si>
  <si>
    <t xml:space="preserve">Gross Loans and Acceptances     </t>
  </si>
  <si>
    <t xml:space="preserve">Additional Bank Information    </t>
  </si>
  <si>
    <t xml:space="preserve">Allowance for Credit Losses     </t>
  </si>
  <si>
    <t xml:space="preserve">Other Statistical Information    </t>
  </si>
  <si>
    <t xml:space="preserve">Net Loans and Acceptances     </t>
  </si>
  <si>
    <t xml:space="preserve">Gross Impaired Loans and Acceptances     </t>
  </si>
  <si>
    <t xml:space="preserve">Summary Income Statements and Highlights (includes    </t>
  </si>
  <si>
    <t xml:space="preserve">Net Impaired Loans and Acceptances     </t>
  </si>
  <si>
    <t>U.S. Segment Information)</t>
  </si>
  <si>
    <t xml:space="preserve">Loans and Acceptances by Geographic Area           </t>
  </si>
  <si>
    <t xml:space="preserve">Total Bank Consolidated     </t>
  </si>
  <si>
    <t xml:space="preserve">Changes in Impairment Allowance for Credit Losses     </t>
  </si>
  <si>
    <t xml:space="preserve">Total Personal &amp; Commercial Banking      </t>
  </si>
  <si>
    <t xml:space="preserve">Changes in Impaired Loans and Acceptances      </t>
  </si>
  <si>
    <t xml:space="preserve">Canadian P&amp;C    </t>
  </si>
  <si>
    <t>Loans Past Due not Impaired</t>
  </si>
  <si>
    <t xml:space="preserve">U.S. P&amp;C     </t>
  </si>
  <si>
    <t xml:space="preserve">BMO Wealth Management    </t>
  </si>
  <si>
    <t xml:space="preserve">Derivative Instruments - Fair Value    </t>
  </si>
  <si>
    <t xml:space="preserve">BMO Capital Markets     </t>
  </si>
  <si>
    <t>Corporate Services</t>
  </si>
  <si>
    <t>Derivative Instruments - Over-the-Counter (Notional Amounts)</t>
  </si>
  <si>
    <t xml:space="preserve">Non-Interest Revenue </t>
  </si>
  <si>
    <t>Asset Encumbrance</t>
  </si>
  <si>
    <t xml:space="preserve">Trading Revenue    </t>
  </si>
  <si>
    <t>Deposits</t>
  </si>
  <si>
    <t xml:space="preserve">Non-Interest Expense    </t>
  </si>
  <si>
    <t>Adjusted Non-Interest Expense Reconciliation</t>
  </si>
  <si>
    <t xml:space="preserve">Balance Sheets (As At and Average Daily Balances)        </t>
  </si>
  <si>
    <t>18-19</t>
  </si>
  <si>
    <t xml:space="preserve">This report is unaudited and all amounts are in millions of Canadian dollars, unless otherwise indicated.    </t>
  </si>
  <si>
    <t xml:space="preserve">NOTES TO USERS </t>
  </si>
  <si>
    <t>Use of this Document</t>
  </si>
  <si>
    <t>Operating Group Results</t>
  </si>
  <si>
    <t xml:space="preserve">The information contained in this abridged supplemental package issued on January 29, 2024 is provided to help readers of BMO </t>
  </si>
  <si>
    <t xml:space="preserve">BMO reports financial results for its three operating groups, one of which comprises two operating segments, all of which are </t>
  </si>
  <si>
    <t xml:space="preserve">Financial Group (the Bank)'s financial information better understand the impact of changes that were adopted as of November 1, 2023 </t>
  </si>
  <si>
    <t xml:space="preserve">supported by Corporate Units and Technology and Operations within Corporate Services. Operating segment results include </t>
  </si>
  <si>
    <r>
      <rPr>
        <sz val="12"/>
        <color rgb="FF000000"/>
        <rFont val="Arial"/>
        <family val="2"/>
      </rPr>
      <t>including those related to the adoption of IFRS 17</t>
    </r>
    <r>
      <rPr>
        <i/>
        <sz val="12"/>
        <color rgb="FF000000"/>
        <rFont val="Arial"/>
        <family val="2"/>
      </rPr>
      <t xml:space="preserve"> Insurance Contracts</t>
    </r>
    <r>
      <rPr>
        <sz val="12"/>
        <color rgb="FF000000"/>
        <rFont val="Arial"/>
        <family val="2"/>
      </rPr>
      <t xml:space="preserve"> (IFRS 17) and other changes described under "Changes" below. </t>
    </r>
  </si>
  <si>
    <t xml:space="preserve">treasury-related allocations in revenue, non-interest expense allocations from Corporate Units and Technology and Operations (T&amp;O) </t>
  </si>
  <si>
    <t xml:space="preserve">This information should be used in conjunction with the Bank's Press Release issued on January 29, 2024, the Q4 2023 </t>
  </si>
  <si>
    <t>and allocated capital. For more information see the "How BMO Reports Operating Group Results" section of the 2023 Annual MD&amp;A.</t>
  </si>
  <si>
    <t xml:space="preserve">Supplementary Financial Information package issued on December 1, 2023 and the 2023 Annual Report. </t>
  </si>
  <si>
    <t>Return on Equity by Operating Segment</t>
  </si>
  <si>
    <t>Additional financial information is also available in the Q4 2023 Supplementary Regulatory Capital Information and the Q4 2023</t>
  </si>
  <si>
    <t xml:space="preserve">Capital is allocated to the operating segments based on the amount of regulatory capital required to support business activities. </t>
  </si>
  <si>
    <t>Investor Presentation which can be accessed at our website at www.bmo.com/investorrelations.</t>
  </si>
  <si>
    <t xml:space="preserve">Unallocated capital is reported in Corporate Services. </t>
  </si>
  <si>
    <t xml:space="preserve">This report is unaudited and all amounts are in millions of Canadian dollars, unless indicated otherwise. </t>
  </si>
  <si>
    <t>Presenting results on a taxable equivalent basis (teb)</t>
  </si>
  <si>
    <t xml:space="preserve">We analyze revenue at the consolidated level based on GAAP revenue as reported in the audited annual consolidated </t>
  </si>
  <si>
    <t xml:space="preserve">financial statements, rather than on a taxable equivalent basis (teb), which is consistent with our Canadian banking peer group. </t>
  </si>
  <si>
    <t>Changes</t>
  </si>
  <si>
    <t>Like many banks, BMO analyzes revenue on a teb basis at the operating segment level. Revenue and the provision for income</t>
  </si>
  <si>
    <t xml:space="preserve">The Bank adopted IFRS 17 effective November 1, 2023 and restated fiscal 2023 periods and opening retained earnings </t>
  </si>
  <si>
    <t xml:space="preserve">taxes in BMO Capital Markets and U.S. Personal and Commercial Banking are increased on tax-exempt securities to an equivalent </t>
  </si>
  <si>
    <t xml:space="preserve">as at November 1, 2022 accordingly. IFRS 17 fundamentally changes the accounting for insurance contracts, with two key </t>
  </si>
  <si>
    <t xml:space="preserve">pre-tax basis in order to facilitate comparisons of income between taxable and tax-exempt sources. The offset to the operating </t>
  </si>
  <si>
    <t>changes impacting the timing of income recognition. Firstly, on initial recognition we measure a group of insurance contracts</t>
  </si>
  <si>
    <t>segment teb adjustments is reflected in Corporate Services revenue and provision for (recovery of) income taxes.</t>
  </si>
  <si>
    <t xml:space="preserve">based on estimates of future cash flows adjusted for the time value of money, associated financial risk and the Contractual Service </t>
  </si>
  <si>
    <t xml:space="preserve">Margin (CSM), which represents the unearned profit that we expect to recognize in the income statement as services are provided. </t>
  </si>
  <si>
    <t>Non-GAAP and Other Financial Measures</t>
  </si>
  <si>
    <t>Secondly, the rate used to discount our insurance contract liabilities reflects the characteristics of those liabilities, and the impact</t>
  </si>
  <si>
    <t xml:space="preserve">Results and measures in this document are presented on a GAAP basis. Unless otherwise indicated, all amounts have been </t>
  </si>
  <si>
    <t xml:space="preserve">of changes in this discount rate will be recorded in the income statement. Upon adoption, we applied a full retrospective approach </t>
  </si>
  <si>
    <t xml:space="preserve">derived from our audited annual consolidated financial statements prepared in accordance with International Financial Reporting Standards </t>
  </si>
  <si>
    <t xml:space="preserve">to our creditor business, as if we had always applied IFRS 17 and a fair value approach to all other products. For the fair value </t>
  </si>
  <si>
    <t>(IFRS). References to GAAP mean IFRS. We use a number of financial measures to assess our performance, as well as the performance</t>
  </si>
  <si>
    <t xml:space="preserve">approach, we determined the fair value of the CSM as the difference between the fair value of a group of contracts and our </t>
  </si>
  <si>
    <t>of our operating segments, including amounts, measures and ratios that are presented on a non-GAAP basis, as described below.</t>
  </si>
  <si>
    <t>future cash flows at the date of transition.</t>
  </si>
  <si>
    <t>We believe that these non-GAAP amounts, measures and ratios, read together with our GAAP results, provide readers with a better</t>
  </si>
  <si>
    <t>understanding of how management assesses results.</t>
  </si>
  <si>
    <t>Insurance results are now presented in Non-interest revenue under Insurance Service Results and Insurance Investment Results.</t>
  </si>
  <si>
    <t>Insurance Service Results includes revenue and expense from providing insurance coverage and reinsurance. Insurance Investment</t>
  </si>
  <si>
    <t>Non-GAAP amounts, measures and ratios do not have standardized meanings under GAAP. They are unlikely to be comparable to similar</t>
  </si>
  <si>
    <t xml:space="preserve">Result includes income earned from insurance-related investments and the change in investment contract liabilities and </t>
  </si>
  <si>
    <t>measures presented by other companies and should not be viewed in isolation from, or as a substitute for, GAAP results.</t>
  </si>
  <si>
    <t>Certain information contained in BMO's Management's Discussion and Analysis dated December 1, 2023 for the period ended</t>
  </si>
  <si>
    <t>representative of our future earnings profile, as we were not managing our insurance portfolios under the new standards.</t>
  </si>
  <si>
    <t>October 31, 2023 ("2023 Annual MD&amp;A") is incorporated by reference into this document. Further information regarding</t>
  </si>
  <si>
    <t>non-GAAP and other financial measures is provided in the “Glossary of Financial Terms” section of the 2023 BMO Annual MD&amp;A.</t>
  </si>
  <si>
    <t>Upon transition to IFRS 17, we voluntarily changed our accounting policy for the measurement of investment properties under</t>
  </si>
  <si>
    <t>The 2023 Annual MD&amp;A is available on the Canadian Securities Administrators' website at www.sedarplus.ca and on our website at</t>
  </si>
  <si>
    <r>
      <rPr>
        <sz val="12"/>
        <color rgb="FF000000"/>
        <rFont val="Arial"/>
        <family val="2"/>
      </rPr>
      <t xml:space="preserve">IAS 40, </t>
    </r>
    <r>
      <rPr>
        <i/>
        <sz val="12"/>
        <color rgb="FF000000"/>
        <rFont val="Arial"/>
        <family val="2"/>
      </rPr>
      <t>Investment Properties</t>
    </r>
    <r>
      <rPr>
        <sz val="12"/>
        <color rgb="FF000000"/>
        <rFont val="Arial"/>
        <family val="2"/>
      </rPr>
      <t xml:space="preserve">, recorded in insurance-related assets in other assets in our balance sheet, from cost </t>
    </r>
  </si>
  <si>
    <t>www.bmo.com/investorrelations.</t>
  </si>
  <si>
    <t xml:space="preserve">to fair value. This change was applied retrospectively, as if we had always measured investment properties at fair value </t>
  </si>
  <si>
    <t xml:space="preserve">and we restated fiscal 2023 periods and opening retained earnings as at November 1, 2022 accordingly. </t>
  </si>
  <si>
    <t>Our non-GAAP measures broadly fall into the following categories of Adjusted measures and ratios, Tangible common equity and return on</t>
  </si>
  <si>
    <t>Regulatory capital ratios have not been restated for these changes.</t>
  </si>
  <si>
    <t>tangible common equity, and Measures net of insurance claims, commissions and changes in policy benefit liabilities (CCPB).</t>
  </si>
  <si>
    <t xml:space="preserve">In fiscal 2024, we voluntarily changed our accounting policy for securities transactions from settlement date to trade date. </t>
  </si>
  <si>
    <t>Adjusted measures and ratios</t>
  </si>
  <si>
    <t>This change was applied retrospectively, as if we always recorded securities transactions on trade date. As a result, there</t>
  </si>
  <si>
    <t>Management considers both reported and adjusted results and measures useful in assessing underlying ongoing business</t>
  </si>
  <si>
    <t>performance. Adjusted results and measures remove certain specified items from revenue, non-interest expense and income taxes,</t>
  </si>
  <si>
    <t xml:space="preserve">as detailed on page 2. Adjusted results and measures presented in this document are non-GAAP. Presenting results on both </t>
  </si>
  <si>
    <t xml:space="preserve">a reported basis and an adjusted basis permits readers to assess the impact of certain items on results for the periods presented, </t>
  </si>
  <si>
    <t>Periodically, certain lines of business and units within business lines are reorganized within an operating group or</t>
  </si>
  <si>
    <t xml:space="preserve">and to better assess results excluding those items that may not be reflective of ongoing business performance. As such, </t>
  </si>
  <si>
    <t>transferred between operating groups and Corporate Services, and allocations of revenue, expenses, provisions</t>
  </si>
  <si>
    <t>the presentation may facilitate readers’ analysis of trends. Except as otherwise noted, management’s discussion of changes</t>
  </si>
  <si>
    <t>for income taxes and capital from Corporate Services to the operating groups are updated to align with current</t>
  </si>
  <si>
    <t>in reported results in this document applies equally to changes in the corresponding adjusted results.</t>
  </si>
  <si>
    <t>experience. Prior period results and ratios have been reclassified to conform with the current period’s methodology.</t>
  </si>
  <si>
    <t>Tangible common equity and return on tangible common equity</t>
  </si>
  <si>
    <t>Effective the first quarter of 2024, the allocation of certain items from Corporate Services to the Operating Groups</t>
  </si>
  <si>
    <t xml:space="preserve">Tangible common equity is calculated as common shareholders’ equity less goodwill and acquisition-related intangible assets, </t>
  </si>
  <si>
    <t xml:space="preserve">was updated to align with the underlying business activity, including transfer pricing methodologies. Prior period results </t>
  </si>
  <si>
    <t>net of related deferred tax liabilities. Return on tangible common equity is commonly used in the North American banking industry</t>
  </si>
  <si>
    <t>and ratios have been reclassified to conform with the current period’s methodology.</t>
  </si>
  <si>
    <t>and is meaningful because it measures the performance of businesses consistently, whether they were acquired or developed organically.</t>
  </si>
  <si>
    <t xml:space="preserve">Effective the first quarter of 2024, balances and the associated revenue, expenses and provision for credit losses </t>
  </si>
  <si>
    <t>Measures net of insurance claims, commissions and changes in policy benefit liabilities (CCPB)</t>
  </si>
  <si>
    <t xml:space="preserve">related to our Canadian and U.S. indirect retail auto financing business, previously reported in Personal and Commercial </t>
  </si>
  <si>
    <t xml:space="preserve">Banking are reported in Corporate Services, reflecting the exit and wind-down of this business unit. </t>
  </si>
  <si>
    <t>commissions and changes in policy benefit liabilities (CCPB), and our efficiency ratio and operating leverage ratios are calculated</t>
  </si>
  <si>
    <t>Prior period results and ratios have been reclassified to conform with the current period’s presentation.</t>
  </si>
  <si>
    <t xml:space="preserve">on a similar basis. Measures and ratios presented on a basis net of CCPB are non-GAAP. For more information, refer to the Insurance </t>
  </si>
  <si>
    <t xml:space="preserve">Claims, Commissions and Changes in Policy Benefit Liabilities section of the 2023 Annual MD&amp;A. </t>
  </si>
  <si>
    <t xml:space="preserve">Beginning the first quarter of 2023, we no longer report CCPB given the retrospective application of IFRS 17. </t>
  </si>
  <si>
    <t xml:space="preserve">Users may provide their comments and suggestions on the Supplementary Financial Information document    </t>
  </si>
  <si>
    <t>by contacting Bill Anderson at (416) 867-7834 or bill2.anderson@bmo.com, or Perry Chen-See at (416) 359-8074 or perry.chensee@bmo.com</t>
  </si>
  <si>
    <t xml:space="preserve">NOTES TO USERS CONTINUED </t>
  </si>
  <si>
    <r>
      <rPr>
        <b/>
        <sz val="14"/>
        <color rgb="FFFFFFFF"/>
        <rFont val="Arial"/>
        <family val="2"/>
      </rPr>
      <t xml:space="preserve">TOTAL BANK ADJUSTING ITEMS </t>
    </r>
    <r>
      <rPr>
        <b/>
        <i/>
        <sz val="14"/>
        <color rgb="FFFFFFFF"/>
        <rFont val="Arial"/>
        <family val="2"/>
      </rPr>
      <t>(1)</t>
    </r>
  </si>
  <si>
    <t>IFRS 17</t>
  </si>
  <si>
    <t>IFRS 4</t>
  </si>
  <si>
    <t>LINE</t>
  </si>
  <si>
    <t>2023</t>
  </si>
  <si>
    <t>Fiscal</t>
  </si>
  <si>
    <t>YTD</t>
  </si>
  <si>
    <t>($ millions except as noted)</t>
  </si>
  <si>
    <t>#</t>
  </si>
  <si>
    <t>Q4</t>
  </si>
  <si>
    <t>Q3</t>
  </si>
  <si>
    <t>Q2</t>
  </si>
  <si>
    <t>Q1</t>
  </si>
  <si>
    <t>2022</t>
  </si>
  <si>
    <t>2021</t>
  </si>
  <si>
    <r>
      <rPr>
        <b/>
        <sz val="12"/>
        <color rgb="FF000000"/>
        <rFont val="Arial"/>
        <family val="2"/>
      </rPr>
      <t>Reported Results</t>
    </r>
    <r>
      <rPr>
        <b/>
        <i/>
        <sz val="12"/>
        <color rgb="FF000000"/>
        <rFont val="Arial"/>
        <family val="2"/>
      </rPr>
      <t xml:space="preserve"> (2)</t>
    </r>
  </si>
  <si>
    <t xml:space="preserve">Revenue </t>
  </si>
  <si>
    <r>
      <rPr>
        <sz val="12"/>
        <color rgb="FF000000"/>
        <rFont val="Arial"/>
        <family val="2"/>
      </rPr>
      <t xml:space="preserve">Insurance claims, commissions and changes in policy benefit liabilities (CCPB) </t>
    </r>
    <r>
      <rPr>
        <i/>
        <sz val="12"/>
        <color rgb="FF000000"/>
        <rFont val="Arial"/>
        <family val="2"/>
      </rPr>
      <t>(3)</t>
    </r>
  </si>
  <si>
    <r>
      <rPr>
        <sz val="12"/>
        <color rgb="FF000000"/>
        <rFont val="Arial"/>
        <family val="2"/>
      </rPr>
      <t xml:space="preserve">Revenue, net of CCPB </t>
    </r>
    <r>
      <rPr>
        <i/>
        <sz val="12"/>
        <color rgb="FF000000"/>
        <rFont val="Arial"/>
        <family val="2"/>
      </rPr>
      <t>(3)</t>
    </r>
  </si>
  <si>
    <t>Provision for credit losses</t>
  </si>
  <si>
    <t>Non-interest expense</t>
  </si>
  <si>
    <t>Income before income taxes</t>
  </si>
  <si>
    <t>Provision for income taxes</t>
  </si>
  <si>
    <t>Net Income</t>
  </si>
  <si>
    <t>Diluted EPS ($)</t>
  </si>
  <si>
    <t xml:space="preserve">Adjusting Items Impacting Revenue (Pre-tax) </t>
  </si>
  <si>
    <t>Impact of divestitures</t>
  </si>
  <si>
    <t>Management of Fair Value Changes on the Purchase of Bank of the West -Total</t>
  </si>
  <si>
    <t xml:space="preserve">   - Recorded in net interest income</t>
  </si>
  <si>
    <t xml:space="preserve">   - Recorded in non-interest revenue</t>
  </si>
  <si>
    <t>Legal provision (Net interest income)</t>
  </si>
  <si>
    <t>Impact of Canadian tax measures</t>
  </si>
  <si>
    <t>Impact of adjusting items on revenue (pre-tax)</t>
  </si>
  <si>
    <t>Adjusting items Impacting Provision for Credit Losses (Pre-tax)</t>
  </si>
  <si>
    <t>Initial provision for credit losses on purchased performing loans (pre-tax)</t>
  </si>
  <si>
    <t>Adjusting Items impacting Non-interest expense (Pre-tax)</t>
  </si>
  <si>
    <t>Acquisition and integration costs</t>
  </si>
  <si>
    <t>Amortization of acquisition-related intangible assets</t>
  </si>
  <si>
    <t>Legal provision</t>
  </si>
  <si>
    <t>Impact of adjusting items on non-interest expense (pre-tax)</t>
  </si>
  <si>
    <t>Impact of adjusting items on reported pre-tax income</t>
  </si>
  <si>
    <t>Adjusting Items Impacting Revenue (After tax)</t>
  </si>
  <si>
    <t xml:space="preserve">Impact of adjusting items on revenue (after-tax) </t>
  </si>
  <si>
    <t>Adjusting items Impacting Provision for Credit Losses (After-tax)</t>
  </si>
  <si>
    <t>Initial provision for credit losses on purchased performing loans (after-tax)</t>
  </si>
  <si>
    <t>Adjusting Items Impacting Non-Interest Expense (After tax)</t>
  </si>
  <si>
    <t>Impact of adjusting items on non-interest expense (after tax)</t>
  </si>
  <si>
    <t>Adjusting Items Impacting Provision for Income Taxes (after-tax)</t>
  </si>
  <si>
    <t>Impact of adjusting items on reported net income (after tax)</t>
  </si>
  <si>
    <t>Impact on diluted EPS ($)</t>
  </si>
  <si>
    <r>
      <rPr>
        <b/>
        <sz val="12"/>
        <color rgb="FF000000"/>
        <rFont val="Arial"/>
        <family val="2"/>
      </rPr>
      <t>Adjusted Results</t>
    </r>
    <r>
      <rPr>
        <b/>
        <i/>
        <sz val="12"/>
        <color rgb="FF000000"/>
        <rFont val="Arial"/>
        <family val="2"/>
      </rPr>
      <t xml:space="preserve"> (2)</t>
    </r>
  </si>
  <si>
    <t>(1) These are non-GAAP measures and ratios. Refer to the "Non-GAAP and Other Financial Measures" section on page 1 in this document and in BMO's Fourth Quarter 2023 Earnings Release and 2023 Annual MD&amp;A for further information.</t>
  </si>
  <si>
    <r>
      <rPr>
        <sz val="12"/>
        <color rgb="FF000000"/>
        <rFont val="Arial"/>
        <family val="2"/>
      </rPr>
      <t xml:space="preserve">(2) Effective the first quarter of 2024, the Bank retrospectively adopted IFRS 17 </t>
    </r>
    <r>
      <rPr>
        <i/>
        <sz val="12"/>
        <color rgb="FF000000"/>
        <rFont val="Arial"/>
        <family val="2"/>
      </rPr>
      <t>Insurance Contracts</t>
    </r>
    <r>
      <rPr>
        <sz val="12"/>
        <color rgb="FF000000"/>
        <rFont val="Arial"/>
        <family val="2"/>
      </rPr>
      <t xml:space="preserve"> (IFRS 17), which replaces IFRS 4. Fiscal 2023 results have been restated.</t>
    </r>
  </si>
  <si>
    <t xml:space="preserve">(3) Beginning the first quarter of 2023, the Bank no longer reports insurance claims, commissions and changes in policy benefit liabilities (CCPB), and non-GAAP measures and metrics net of CCPB, given the retrospective application of IFRS 17. </t>
  </si>
  <si>
    <t xml:space="preserve">     Refer to the Notes to users on page 1 in this document for further information.</t>
  </si>
  <si>
    <t>NOTES TO USERS CONTINUED</t>
  </si>
  <si>
    <r>
      <rPr>
        <b/>
        <sz val="14"/>
        <color rgb="FFFFFFFF"/>
        <rFont val="Arial"/>
        <family val="2"/>
      </rPr>
      <t xml:space="preserve">GROUP ADJUSTING ITEMS </t>
    </r>
    <r>
      <rPr>
        <b/>
        <i/>
        <sz val="14"/>
        <color rgb="FFFFFFFF"/>
        <rFont val="Arial"/>
        <family val="2"/>
      </rPr>
      <t>(1)</t>
    </r>
  </si>
  <si>
    <t>Canadian Personal and Commercial Banking</t>
  </si>
  <si>
    <t xml:space="preserve">  Acquisition and integration costs</t>
  </si>
  <si>
    <t xml:space="preserve">  Amortization of acquisition-related intangible assets</t>
  </si>
  <si>
    <t>Adjusted Non-interest expense</t>
  </si>
  <si>
    <t>Reported Net Income</t>
  </si>
  <si>
    <t>Adjusted Net Income</t>
  </si>
  <si>
    <t>U.S. Personal and Commercial Banking</t>
  </si>
  <si>
    <t>Total Personal and Commercial Banking</t>
  </si>
  <si>
    <t>BMO Wealth Management (2)</t>
  </si>
  <si>
    <r>
      <rPr>
        <sz val="12"/>
        <color rgb="FF000000"/>
        <rFont val="Arial"/>
        <family val="2"/>
      </rPr>
      <t xml:space="preserve">  Amortization of acquisition-related intangible assets </t>
    </r>
    <r>
      <rPr>
        <i/>
        <sz val="12"/>
        <color rgb="FF000000"/>
        <rFont val="Arial"/>
        <family val="2"/>
      </rPr>
      <t>(4)</t>
    </r>
  </si>
  <si>
    <t>BMO Capital Markets</t>
  </si>
  <si>
    <t>Revenue</t>
  </si>
  <si>
    <t xml:space="preserve">  Impact of divestitures</t>
  </si>
  <si>
    <r>
      <rPr>
        <sz val="12"/>
        <color rgb="FF000000"/>
        <rFont val="Arial"/>
        <family val="2"/>
      </rPr>
      <t xml:space="preserve">  Management of Fair Value Changes on the Purchase of Bank of the West</t>
    </r>
    <r>
      <rPr>
        <i/>
        <sz val="12"/>
        <color rgb="FF000000"/>
        <rFont val="Arial"/>
        <family val="2"/>
      </rPr>
      <t xml:space="preserve"> (3)</t>
    </r>
  </si>
  <si>
    <t xml:space="preserve">  Legal provision (Net interest income)</t>
  </si>
  <si>
    <t xml:space="preserve">  Impact of Canadian tax measures</t>
  </si>
  <si>
    <t>Adjusted Revenue</t>
  </si>
  <si>
    <t>Provision for Credit Losses</t>
  </si>
  <si>
    <t xml:space="preserve">  Initial provision for credit losses on purchased performing loans</t>
  </si>
  <si>
    <t>Adjusted Provision for Credit Losses</t>
  </si>
  <si>
    <t xml:space="preserve">  Legal provision</t>
  </si>
  <si>
    <r>
      <rPr>
        <sz val="12"/>
        <color rgb="FF000000"/>
        <rFont val="Arial"/>
        <family val="2"/>
      </rPr>
      <t xml:space="preserve">  Management of Fair Value Changes on the Purchase of Bank of the West </t>
    </r>
    <r>
      <rPr>
        <i/>
        <sz val="12"/>
        <color rgb="FF000000"/>
        <rFont val="Arial"/>
        <family val="2"/>
      </rPr>
      <t>(3)</t>
    </r>
  </si>
  <si>
    <t>(3) The adjusting items presented relate to Net-Interest Income and Non-Interest Revenue.</t>
  </si>
  <si>
    <t>(4) The adjusting items presented relate to Wealth and Asset Management.</t>
  </si>
  <si>
    <t>Prior period amounts have been reclassified to conform to the current period presentation.</t>
  </si>
  <si>
    <r>
      <rPr>
        <b/>
        <sz val="14"/>
        <color rgb="FFFFFFFF"/>
        <rFont val="Arial"/>
        <family val="2"/>
      </rPr>
      <t>GROUP ADJUSTING ITEMS - U.S. SEGMENT (USD)</t>
    </r>
    <r>
      <rPr>
        <b/>
        <i/>
        <sz val="14"/>
        <color rgb="FFFFFFFF"/>
        <rFont val="Arial"/>
        <family val="2"/>
      </rPr>
      <t xml:space="preserve"> (1)</t>
    </r>
  </si>
  <si>
    <t>Non-interest Expense</t>
  </si>
  <si>
    <t>Adjusted Non-interest Expense</t>
  </si>
  <si>
    <t>BMO Wealth Management</t>
  </si>
  <si>
    <r>
      <rPr>
        <sz val="12"/>
        <color rgb="FF000000"/>
        <rFont val="Arial"/>
        <family val="2"/>
      </rPr>
      <t xml:space="preserve">  Amortization of acquisition-related intangible assets </t>
    </r>
    <r>
      <rPr>
        <i/>
        <sz val="12"/>
        <color rgb="FF000000"/>
        <rFont val="Arial"/>
        <family val="2"/>
      </rPr>
      <t>(2)</t>
    </r>
  </si>
  <si>
    <t xml:space="preserve">Non-interest Expense </t>
  </si>
  <si>
    <t>Total U.S. Segment</t>
  </si>
  <si>
    <t xml:space="preserve">  Legal provision </t>
  </si>
  <si>
    <t>(2) The adjusting items presented relate to Wealth and Asset Management.</t>
  </si>
  <si>
    <r>
      <rPr>
        <b/>
        <sz val="14"/>
        <color rgb="FFFFFFFF"/>
        <rFont val="Arial"/>
        <family val="2"/>
      </rPr>
      <t xml:space="preserve"> FINANCIAL HIGHLIGHTS</t>
    </r>
    <r>
      <rPr>
        <b/>
        <i/>
        <sz val="14"/>
        <color rgb="FFFFFFFF"/>
        <rFont val="Arial"/>
        <family val="2"/>
      </rPr>
      <t xml:space="preserve"> (1)</t>
    </r>
  </si>
  <si>
    <t>Income Statement Information</t>
  </si>
  <si>
    <t>Total revenue</t>
  </si>
  <si>
    <t>Total provision for (recovery of) credit losses (PCL)</t>
  </si>
  <si>
    <r>
      <rPr>
        <sz val="12"/>
        <color rgb="FF000000"/>
        <rFont val="Arial"/>
        <family val="2"/>
      </rPr>
      <t>Insurance claims, commissions and changes in policy benefit liabilities (CCPB)</t>
    </r>
    <r>
      <rPr>
        <i/>
        <sz val="12"/>
        <color rgb="FF000000"/>
        <rFont val="Arial"/>
        <family val="2"/>
      </rPr>
      <t xml:space="preserve"> (3)</t>
    </r>
  </si>
  <si>
    <t>Net income</t>
  </si>
  <si>
    <r>
      <rPr>
        <sz val="12"/>
        <color rgb="FF000000"/>
        <rFont val="Arial"/>
        <family val="2"/>
      </rPr>
      <t xml:space="preserve">Adjusted net income </t>
    </r>
    <r>
      <rPr>
        <i/>
        <sz val="12"/>
        <color rgb="FF000000"/>
        <rFont val="Arial"/>
        <family val="2"/>
      </rPr>
      <t>(2)</t>
    </r>
  </si>
  <si>
    <t>Reported Profitability Measures</t>
  </si>
  <si>
    <t>Basic earnings per share</t>
  </si>
  <si>
    <t>Diluted earnings per share</t>
  </si>
  <si>
    <t>Return on common equity</t>
  </si>
  <si>
    <r>
      <rPr>
        <sz val="12"/>
        <color rgb="FF000000"/>
        <rFont val="Arial"/>
        <family val="2"/>
      </rPr>
      <t xml:space="preserve">Return on tangible common equity </t>
    </r>
    <r>
      <rPr>
        <i/>
        <sz val="12"/>
        <color rgb="FF000000"/>
        <rFont val="Arial"/>
        <family val="2"/>
      </rPr>
      <t>(2)</t>
    </r>
  </si>
  <si>
    <t xml:space="preserve">Return on average assets </t>
  </si>
  <si>
    <t>Return on average risk-weighted assets</t>
  </si>
  <si>
    <t>Net interest margin on average earning assets</t>
  </si>
  <si>
    <t xml:space="preserve">excluding trading NII and trading assets, &amp; Insurance </t>
  </si>
  <si>
    <t>Efficiency ratio</t>
  </si>
  <si>
    <t>PCL on impaired loans to average net loans and acceptances</t>
  </si>
  <si>
    <t>Total PCL to average net loans and acceptances</t>
  </si>
  <si>
    <t xml:space="preserve">Effective tax rate </t>
  </si>
  <si>
    <t>Effective tax rate (teb)</t>
  </si>
  <si>
    <r>
      <rPr>
        <b/>
        <sz val="12"/>
        <color rgb="FF000000"/>
        <rFont val="Arial"/>
        <family val="2"/>
      </rPr>
      <t>Adjusted Profitability Measures</t>
    </r>
    <r>
      <rPr>
        <b/>
        <i/>
        <sz val="12"/>
        <color rgb="FF000000"/>
        <rFont val="Arial"/>
        <family val="2"/>
      </rPr>
      <t xml:space="preserve"> (2)</t>
    </r>
  </si>
  <si>
    <t>Return on tangible common equity</t>
  </si>
  <si>
    <t>Return on average assets</t>
  </si>
  <si>
    <r>
      <rPr>
        <sz val="12"/>
        <color rgb="FF000000"/>
        <rFont val="Arial"/>
        <family val="2"/>
      </rPr>
      <t xml:space="preserve">Efficiency ratio </t>
    </r>
    <r>
      <rPr>
        <i/>
        <sz val="12"/>
        <color rgb="FF000000"/>
        <rFont val="Arial"/>
        <family val="2"/>
      </rPr>
      <t>(4)</t>
    </r>
  </si>
  <si>
    <t xml:space="preserve">Effective tax rate (teb) </t>
  </si>
  <si>
    <t>Reported and Adjusted Growth Rates</t>
  </si>
  <si>
    <t xml:space="preserve">Diluted earnings per share growth </t>
  </si>
  <si>
    <r>
      <rPr>
        <sz val="12"/>
        <color rgb="FF000000"/>
        <rFont val="Arial"/>
        <family val="2"/>
      </rPr>
      <t xml:space="preserve">Adjusted diluted earnings per share growth </t>
    </r>
    <r>
      <rPr>
        <i/>
        <sz val="12"/>
        <color rgb="FF000000"/>
        <rFont val="Arial"/>
        <family val="2"/>
      </rPr>
      <t>(2)</t>
    </r>
  </si>
  <si>
    <t>Operating leverage</t>
  </si>
  <si>
    <r>
      <rPr>
        <sz val="12"/>
        <color rgb="FF000000"/>
        <rFont val="Arial"/>
        <family val="2"/>
      </rPr>
      <t>Adjusted operating leverage</t>
    </r>
    <r>
      <rPr>
        <i/>
        <sz val="12"/>
        <color rgb="FF000000"/>
        <rFont val="Arial"/>
        <family val="2"/>
      </rPr>
      <t xml:space="preserve"> (2) (4)</t>
    </r>
  </si>
  <si>
    <t>Revenue growth</t>
  </si>
  <si>
    <r>
      <rPr>
        <sz val="12"/>
        <color rgb="FF000000"/>
        <rFont val="Arial"/>
        <family val="2"/>
      </rPr>
      <t xml:space="preserve">Adjusted revenue growth </t>
    </r>
    <r>
      <rPr>
        <i/>
        <sz val="12"/>
        <color rgb="FF000000"/>
        <rFont val="Arial"/>
        <family val="2"/>
      </rPr>
      <t>(2) (4)</t>
    </r>
  </si>
  <si>
    <t>Non-interest expense growth</t>
  </si>
  <si>
    <r>
      <rPr>
        <sz val="12"/>
        <color rgb="FF000000"/>
        <rFont val="Arial"/>
        <family val="2"/>
      </rPr>
      <t xml:space="preserve">Adjusted non-interest expense growth </t>
    </r>
    <r>
      <rPr>
        <i/>
        <sz val="12"/>
        <color rgb="FF000000"/>
        <rFont val="Arial"/>
        <family val="2"/>
      </rPr>
      <t>(2)</t>
    </r>
  </si>
  <si>
    <t>Net income growth</t>
  </si>
  <si>
    <r>
      <rPr>
        <sz val="12"/>
        <color rgb="FF000000"/>
        <rFont val="Arial"/>
        <family val="2"/>
      </rPr>
      <t>Adjusted net income growth</t>
    </r>
    <r>
      <rPr>
        <i/>
        <sz val="12"/>
        <color rgb="FF000000"/>
        <rFont val="Arial"/>
        <family val="2"/>
      </rPr>
      <t xml:space="preserve"> (2)</t>
    </r>
  </si>
  <si>
    <r>
      <rPr>
        <sz val="12"/>
        <color rgb="FF000000"/>
        <rFont val="Arial"/>
        <family val="2"/>
      </rPr>
      <t xml:space="preserve">(1) Effective the first quarter of 2024, the Bank retrospectively adopted IFRS 17 </t>
    </r>
    <r>
      <rPr>
        <i/>
        <sz val="12"/>
        <color rgb="FF000000"/>
        <rFont val="Arial"/>
        <family val="2"/>
      </rPr>
      <t>Insurance Contracts</t>
    </r>
    <r>
      <rPr>
        <sz val="12"/>
        <color rgb="FF000000"/>
        <rFont val="Arial"/>
        <family val="2"/>
      </rPr>
      <t xml:space="preserve"> (IFRS 17), which replaces IFRS 4. Fiscal 2023 results have been restated.</t>
    </r>
  </si>
  <si>
    <t>(2) These are non-GAAP measures and ratios. Refer to the "Non-GAAP and Other Financial Measures" section on page 1 in this document and in BMO's Fourth Quarter 2023 Earnings Release and 2023 Annual MD&amp;A for further information.</t>
  </si>
  <si>
    <t xml:space="preserve">     document for further information.</t>
  </si>
  <si>
    <t xml:space="preserve">(4) Fiscal 2022 adjusted efficiency ratio, and Fiscal 2022 and 2023 adjusted operating leverage and revenue growth rates are calculated using adjusted revenue, net of CCPB. Refer to the "Non-GAAP and Other Financial Measures" section on </t>
  </si>
  <si>
    <t xml:space="preserve">     page 1 in this document for further information.</t>
  </si>
  <si>
    <r>
      <rPr>
        <b/>
        <sz val="14"/>
        <color rgb="FFFFFFFF"/>
        <rFont val="Arial"/>
        <family val="2"/>
      </rPr>
      <t xml:space="preserve">FINANCIAL HIGHLIGHTS CONTINUED </t>
    </r>
    <r>
      <rPr>
        <b/>
        <i/>
        <sz val="14"/>
        <color rgb="FFFFFFFF"/>
        <rFont val="Arial"/>
        <family val="2"/>
      </rPr>
      <t>(1)</t>
    </r>
  </si>
  <si>
    <t>Balance Sheet Information</t>
  </si>
  <si>
    <t>Total assets</t>
  </si>
  <si>
    <t xml:space="preserve">Average assets </t>
  </si>
  <si>
    <t xml:space="preserve">Average earning assets </t>
  </si>
  <si>
    <t>Average net loans and acceptances</t>
  </si>
  <si>
    <t>Average gross loans and acceptances</t>
  </si>
  <si>
    <t>Average deposits</t>
  </si>
  <si>
    <t>Average common shareholders' equity</t>
  </si>
  <si>
    <t>Gross impaired loans (GIL) and acceptances</t>
  </si>
  <si>
    <t>Cash and securities to total assets ratio</t>
  </si>
  <si>
    <t xml:space="preserve">GIL to gross loans and acceptances </t>
  </si>
  <si>
    <r>
      <rPr>
        <b/>
        <sz val="12"/>
        <color rgb="FF000000"/>
        <rFont val="Arial"/>
        <family val="2"/>
      </rPr>
      <t>Capital and Liquidity Measures</t>
    </r>
    <r>
      <rPr>
        <b/>
        <i/>
        <sz val="12"/>
        <color rgb="FF000000"/>
        <rFont val="Arial"/>
        <family val="2"/>
      </rPr>
      <t xml:space="preserve"> (2)</t>
    </r>
  </si>
  <si>
    <t>Common Equity Tier 1 Ratio</t>
  </si>
  <si>
    <t>Tier 1 capital ratio - Basel III</t>
  </si>
  <si>
    <t>Total capital ratio - Basel III</t>
  </si>
  <si>
    <t>CET1 capital RWA</t>
  </si>
  <si>
    <t>Leverage ratio</t>
  </si>
  <si>
    <t>Liquidity Coverage Ratio</t>
  </si>
  <si>
    <t xml:space="preserve">Net Stable Funding Ratio </t>
  </si>
  <si>
    <t>Dividends declared per share</t>
  </si>
  <si>
    <t>Dividends paid per share</t>
  </si>
  <si>
    <t>Dividends on common shares</t>
  </si>
  <si>
    <t>Dividends on preferred shares and distributions on other equity instruments</t>
  </si>
  <si>
    <t xml:space="preserve">Dividend yield </t>
  </si>
  <si>
    <r>
      <rPr>
        <sz val="12"/>
        <color rgb="FF000000"/>
        <rFont val="Arial"/>
        <family val="2"/>
      </rPr>
      <t xml:space="preserve">Dividend payout ratio </t>
    </r>
    <r>
      <rPr>
        <i/>
        <sz val="12"/>
        <color rgb="FF000000"/>
        <rFont val="Arial"/>
        <family val="2"/>
      </rPr>
      <t xml:space="preserve">(3) </t>
    </r>
  </si>
  <si>
    <r>
      <rPr>
        <sz val="12"/>
        <color rgb="FF000000"/>
        <rFont val="Arial"/>
        <family val="2"/>
      </rPr>
      <t xml:space="preserve">Adjusted dividend payout ratio </t>
    </r>
    <r>
      <rPr>
        <i/>
        <sz val="12"/>
        <color rgb="FF000000"/>
        <rFont val="Arial"/>
        <family val="2"/>
      </rPr>
      <t>(4)</t>
    </r>
  </si>
  <si>
    <t xml:space="preserve">(2) Capital Measures are disclosed in accordance with OSFI’s Capital Adequacy Requirements (CAR) Guideline and Liquidity Coverage Ratio (LCR) and Net Stable Funding Ratio (NSFR) are calculated in accordance with </t>
  </si>
  <si>
    <t>(3) Dividend payout ratio equals dividends declared per share divided by basic earnings per share.</t>
  </si>
  <si>
    <t>(4) This is a non-GAAP ratio. Refer to the "Non-GAAP and Other Financial Measures" section on page 1 in this document and in BMO's Fourth Quarter 2023 Earnings Release and 2023 Annual MD&amp;A for further information.</t>
  </si>
  <si>
    <t>FINANCIAL HIGHLIGHTS CONTINUED</t>
  </si>
  <si>
    <t>Share price: high</t>
  </si>
  <si>
    <r>
      <rPr>
        <sz val="12"/>
        <color rgb="FFFFFFFF"/>
        <rFont val="Arial"/>
        <family val="2"/>
      </rPr>
      <t>Share price:</t>
    </r>
    <r>
      <rPr>
        <sz val="12"/>
        <color rgb="FF000000"/>
        <rFont val="Arial"/>
        <family val="2"/>
      </rPr>
      <t xml:space="preserve"> low</t>
    </r>
  </si>
  <si>
    <r>
      <rPr>
        <sz val="12"/>
        <color rgb="FFFFFFFF"/>
        <rFont val="Arial"/>
        <family val="2"/>
      </rPr>
      <t xml:space="preserve">Share price: </t>
    </r>
    <r>
      <rPr>
        <sz val="12"/>
        <color rgb="FF000000"/>
        <rFont val="Arial"/>
        <family val="2"/>
      </rPr>
      <t>close</t>
    </r>
  </si>
  <si>
    <t>Book value per share</t>
  </si>
  <si>
    <t>Number of common shares outstanding: end of period</t>
  </si>
  <si>
    <r>
      <rPr>
        <sz val="12"/>
        <color rgb="FFFFFFFF"/>
        <rFont val="Arial"/>
        <family val="2"/>
      </rPr>
      <t xml:space="preserve">Number of common shares outstanding: </t>
    </r>
    <r>
      <rPr>
        <sz val="12"/>
        <color rgb="FF000000"/>
        <rFont val="Arial"/>
        <family val="2"/>
      </rPr>
      <t>average basic</t>
    </r>
  </si>
  <si>
    <r>
      <rPr>
        <sz val="12"/>
        <color rgb="FFFFFFFF"/>
        <rFont val="Arial"/>
        <family val="2"/>
      </rPr>
      <t xml:space="preserve">Number of common shares outstanding: </t>
    </r>
    <r>
      <rPr>
        <sz val="12"/>
        <color rgb="FF000000"/>
        <rFont val="Arial"/>
        <family val="2"/>
      </rPr>
      <t>average diluted</t>
    </r>
  </si>
  <si>
    <t>Market capitalization</t>
  </si>
  <si>
    <t>Market to book value ratio</t>
  </si>
  <si>
    <t>Price to earnings multiple</t>
  </si>
  <si>
    <t>Price to adjusted earnings multiple</t>
  </si>
  <si>
    <t>Total shareholder return: twelve month</t>
  </si>
  <si>
    <t>Total shareholder return: three-year average</t>
  </si>
  <si>
    <t>Additional Bank Information</t>
  </si>
  <si>
    <t>Number of full-time equivalent employees: Canada</t>
  </si>
  <si>
    <r>
      <rPr>
        <sz val="12"/>
        <color rgb="FFFFFFFF"/>
        <rFont val="Arial"/>
        <family val="2"/>
      </rPr>
      <t xml:space="preserve">Number of full-time equivalent employees: </t>
    </r>
    <r>
      <rPr>
        <sz val="12"/>
        <color rgb="FF000000"/>
        <rFont val="Arial"/>
        <family val="2"/>
      </rPr>
      <t>United States</t>
    </r>
  </si>
  <si>
    <r>
      <rPr>
        <sz val="12"/>
        <color rgb="FFFFFFFF"/>
        <rFont val="Arial"/>
        <family val="2"/>
      </rPr>
      <t>Number of full-time equivalent employees:</t>
    </r>
    <r>
      <rPr>
        <sz val="12"/>
        <color rgb="FF000000"/>
        <rFont val="Arial"/>
        <family val="2"/>
      </rPr>
      <t xml:space="preserve"> Other</t>
    </r>
  </si>
  <si>
    <r>
      <rPr>
        <sz val="12"/>
        <color rgb="FFFFFFFF"/>
        <rFont val="Arial"/>
        <family val="2"/>
      </rPr>
      <t xml:space="preserve">Number of full-time equivalent employees: </t>
    </r>
    <r>
      <rPr>
        <sz val="12"/>
        <color rgb="FF000000"/>
        <rFont val="Arial"/>
        <family val="2"/>
      </rPr>
      <t>Total</t>
    </r>
  </si>
  <si>
    <t>Number of bank branches: Canada</t>
  </si>
  <si>
    <r>
      <rPr>
        <sz val="12"/>
        <color rgb="FFFFFFFF"/>
        <rFont val="Arial"/>
        <family val="2"/>
      </rPr>
      <t xml:space="preserve">Number of bank branches: </t>
    </r>
    <r>
      <rPr>
        <sz val="12"/>
        <color rgb="FF000000"/>
        <rFont val="Arial"/>
        <family val="2"/>
      </rPr>
      <t>United States</t>
    </r>
  </si>
  <si>
    <r>
      <rPr>
        <sz val="12"/>
        <color rgb="FFFFFFFF"/>
        <rFont val="Arial"/>
        <family val="2"/>
      </rPr>
      <t xml:space="preserve">Number of bank branches: </t>
    </r>
    <r>
      <rPr>
        <sz val="12"/>
        <color rgb="FF000000"/>
        <rFont val="Arial"/>
        <family val="2"/>
      </rPr>
      <t>Other</t>
    </r>
  </si>
  <si>
    <r>
      <rPr>
        <sz val="12"/>
        <color rgb="FFFFFFFF"/>
        <rFont val="Arial"/>
        <family val="2"/>
      </rPr>
      <t>Number of bank branches:</t>
    </r>
    <r>
      <rPr>
        <sz val="12"/>
        <color rgb="FF000000"/>
        <rFont val="Arial"/>
        <family val="2"/>
      </rPr>
      <t xml:space="preserve"> Total</t>
    </r>
  </si>
  <si>
    <t>Number of automated teller machines: Canada</t>
  </si>
  <si>
    <r>
      <rPr>
        <sz val="12"/>
        <color rgb="FFFFFFFF"/>
        <rFont val="Arial"/>
        <family val="2"/>
      </rPr>
      <t xml:space="preserve">Number of automated teller machines: </t>
    </r>
    <r>
      <rPr>
        <sz val="12"/>
        <color rgb="FF000000"/>
        <rFont val="Arial"/>
        <family val="2"/>
      </rPr>
      <t>United States</t>
    </r>
  </si>
  <si>
    <r>
      <rPr>
        <sz val="12"/>
        <color rgb="FFFFFFFF"/>
        <rFont val="Arial"/>
        <family val="2"/>
      </rPr>
      <t xml:space="preserve">Number of automated teller machines: </t>
    </r>
    <r>
      <rPr>
        <sz val="12"/>
        <color rgb="FF000000"/>
        <rFont val="Arial"/>
        <family val="2"/>
      </rPr>
      <t>Total</t>
    </r>
  </si>
  <si>
    <r>
      <rPr>
        <sz val="12"/>
        <color rgb="FF000000"/>
        <rFont val="Arial"/>
        <family val="2"/>
      </rPr>
      <t xml:space="preserve">Long term deposits / legacy senior debt </t>
    </r>
    <r>
      <rPr>
        <i/>
        <sz val="12"/>
        <color rgb="FF000000"/>
        <rFont val="Arial"/>
        <family val="2"/>
      </rPr>
      <t>(2)</t>
    </r>
    <r>
      <rPr>
        <sz val="12"/>
        <color rgb="FF000000"/>
        <rFont val="Arial"/>
        <family val="2"/>
      </rPr>
      <t>: DBRS</t>
    </r>
  </si>
  <si>
    <t>AA</t>
  </si>
  <si>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Fitch</t>
    </r>
  </si>
  <si>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Moody's</t>
    </r>
  </si>
  <si>
    <t>Aa2</t>
  </si>
  <si>
    <r>
      <rPr>
        <sz val="12"/>
        <color rgb="FFFFFFFF"/>
        <rFont val="Arial"/>
        <family val="2"/>
      </rPr>
      <t xml:space="preserve">Long term deposits / legacy senior debt </t>
    </r>
    <r>
      <rPr>
        <i/>
        <sz val="12"/>
        <color rgb="FFFFFFFF"/>
        <rFont val="Arial"/>
        <family val="2"/>
      </rPr>
      <t>(3)</t>
    </r>
    <r>
      <rPr>
        <sz val="12"/>
        <color rgb="FFFFFFFF"/>
        <rFont val="Arial"/>
        <family val="2"/>
      </rPr>
      <t xml:space="preserve">: </t>
    </r>
    <r>
      <rPr>
        <sz val="12"/>
        <color rgb="FF000000"/>
        <rFont val="Arial"/>
        <family val="2"/>
      </rPr>
      <t>Standard and Poor's</t>
    </r>
  </si>
  <si>
    <t>A+</t>
  </si>
  <si>
    <r>
      <rPr>
        <sz val="12"/>
        <color rgb="FF000000"/>
        <rFont val="Arial"/>
        <family val="2"/>
      </rPr>
      <t xml:space="preserve">Senior debt </t>
    </r>
    <r>
      <rPr>
        <i/>
        <sz val="12"/>
        <color rgb="FF000000"/>
        <rFont val="Arial"/>
        <family val="2"/>
      </rPr>
      <t>(3)</t>
    </r>
    <r>
      <rPr>
        <sz val="12"/>
        <color rgb="FF000000"/>
        <rFont val="Arial"/>
        <family val="2"/>
      </rPr>
      <t>: DBRS</t>
    </r>
  </si>
  <si>
    <t>AA (low)</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</si>
  <si>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Fitch</t>
    </r>
  </si>
  <si>
    <t>AA-</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</si>
  <si>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Moody's</t>
    </r>
  </si>
  <si>
    <t>A2</t>
  </si>
  <si>
    <r>
      <rPr>
        <sz val="12"/>
        <color rgb="FFFFFFFF"/>
        <rFont val="Arial"/>
        <family val="2"/>
      </rPr>
      <t xml:space="preserve">Senior debt </t>
    </r>
    <r>
      <rPr>
        <i/>
        <sz val="12"/>
        <color rgb="FFFFFFFF"/>
        <rFont val="Arial"/>
        <family val="2"/>
      </rPr>
      <t>(4)</t>
    </r>
    <r>
      <rPr>
        <sz val="12"/>
        <color rgb="FFFFFFFF"/>
        <rFont val="Arial"/>
        <family val="2"/>
      </rPr>
      <t xml:space="preserve">: </t>
    </r>
    <r>
      <rPr>
        <sz val="12"/>
        <color rgb="FF000000"/>
        <rFont val="Arial"/>
        <family val="2"/>
      </rPr>
      <t>Standard and Poor's</t>
    </r>
  </si>
  <si>
    <t>A-</t>
  </si>
  <si>
    <t>Other Statistical Information</t>
  </si>
  <si>
    <t>Prime rate: average Canadian</t>
  </si>
  <si>
    <r>
      <rPr>
        <sz val="12"/>
        <color rgb="FFFFFFFF"/>
        <rFont val="Arial"/>
        <family val="2"/>
      </rPr>
      <t xml:space="preserve">Prime rate: </t>
    </r>
    <r>
      <rPr>
        <sz val="12"/>
        <color rgb="FF000000"/>
        <rFont val="Arial"/>
        <family val="2"/>
      </rPr>
      <t>average U.S.</t>
    </r>
  </si>
  <si>
    <t>Exchange rate: as at Cdn/U.S. dollar</t>
  </si>
  <si>
    <r>
      <rPr>
        <sz val="12"/>
        <color rgb="FFFFFFFF"/>
        <rFont val="Arial"/>
        <family val="2"/>
      </rPr>
      <t xml:space="preserve">Exchange rate: </t>
    </r>
    <r>
      <rPr>
        <sz val="12"/>
        <color rgb="FF000000"/>
        <rFont val="Arial"/>
        <family val="2"/>
      </rPr>
      <t>average Cdn/U.S. dollar</t>
    </r>
  </si>
  <si>
    <t>(2) Long term deposits / legacy senior debt includes: (a) Senior debt issued prior to September 23, 2018; and (b) Senior debt issued on or after September 23, 2018 which is excluded from the Bank Recapitalization (Bail-In) Regime.</t>
  </si>
  <si>
    <t>(3) Subject to conversion under the Bank Recapitalization (Bail-In) Regime.</t>
  </si>
  <si>
    <t>TOTAL BANK CONSOLIDATED</t>
  </si>
  <si>
    <r>
      <rPr>
        <b/>
        <sz val="14"/>
        <color rgb="FFFFFFFF"/>
        <rFont val="Arial"/>
        <family val="2"/>
      </rPr>
      <t xml:space="preserve">SUMMARY INCOME STATEMENT AND HIGHLIGHTS </t>
    </r>
    <r>
      <rPr>
        <b/>
        <i/>
        <sz val="14"/>
        <color rgb="FFFFFFFF"/>
        <rFont val="Arial"/>
        <family val="2"/>
      </rPr>
      <t>(1)</t>
    </r>
  </si>
  <si>
    <t>Net interest income</t>
  </si>
  <si>
    <t>Non-interest revenue</t>
  </si>
  <si>
    <t>Provision for credit losses on impaired loans</t>
  </si>
  <si>
    <t>Provision for (recovery of) credit losses on performing loans</t>
  </si>
  <si>
    <t>Total provision for (recovery of) credit losses</t>
  </si>
  <si>
    <t>Income before taxes</t>
  </si>
  <si>
    <t>Net income attributable to non-controlling interest in subsidiaries</t>
  </si>
  <si>
    <t>Net income available to common shareholders</t>
  </si>
  <si>
    <r>
      <rPr>
        <sz val="12"/>
        <color rgb="FF000000"/>
        <rFont val="Arial"/>
        <family val="2"/>
      </rPr>
      <t xml:space="preserve">Adjusted net income available to common shareholders </t>
    </r>
    <r>
      <rPr>
        <i/>
        <sz val="12"/>
        <color rgb="FF000000"/>
        <rFont val="Arial"/>
        <family val="2"/>
      </rPr>
      <t>(2)</t>
    </r>
  </si>
  <si>
    <r>
      <rPr>
        <sz val="12"/>
        <color rgb="FF000000"/>
        <rFont val="Arial"/>
        <family val="2"/>
      </rPr>
      <t xml:space="preserve">Revenue, net of CCPB </t>
    </r>
    <r>
      <rPr>
        <i/>
        <sz val="12"/>
        <color rgb="FF000000"/>
        <rFont val="Arial"/>
        <family val="2"/>
      </rPr>
      <t>(2) (3)</t>
    </r>
  </si>
  <si>
    <r>
      <rPr>
        <sz val="12"/>
        <color rgb="FF000000"/>
        <rFont val="Arial"/>
        <family val="2"/>
      </rPr>
      <t xml:space="preserve">Adjusted revenue </t>
    </r>
    <r>
      <rPr>
        <i/>
        <sz val="12"/>
        <color rgb="FF000000"/>
        <rFont val="Arial"/>
        <family val="2"/>
      </rPr>
      <t>(2)</t>
    </r>
  </si>
  <si>
    <r>
      <rPr>
        <sz val="12"/>
        <color rgb="FF000000"/>
        <rFont val="Arial"/>
        <family val="2"/>
      </rPr>
      <t xml:space="preserve">Adjusted revenue, net of CCPB </t>
    </r>
    <r>
      <rPr>
        <i/>
        <sz val="12"/>
        <color rgb="FF000000"/>
        <rFont val="Arial"/>
        <family val="2"/>
      </rPr>
      <t>(2) (3)</t>
    </r>
  </si>
  <si>
    <r>
      <rPr>
        <sz val="12"/>
        <color rgb="FF000000"/>
        <rFont val="Arial"/>
        <family val="2"/>
      </rPr>
      <t>Adjusted Provision for credit losses</t>
    </r>
    <r>
      <rPr>
        <i/>
        <sz val="12"/>
        <color rgb="FF000000"/>
        <rFont val="Arial"/>
        <family val="2"/>
      </rPr>
      <t xml:space="preserve"> (2)</t>
    </r>
  </si>
  <si>
    <r>
      <rPr>
        <sz val="12"/>
        <color rgb="FF000000"/>
        <rFont val="Arial"/>
        <family val="2"/>
      </rPr>
      <t xml:space="preserve">Adjusted non-interest expense </t>
    </r>
    <r>
      <rPr>
        <i/>
        <sz val="12"/>
        <color rgb="FF000000"/>
        <rFont val="Arial"/>
        <family val="2"/>
      </rPr>
      <t>(2)</t>
    </r>
  </si>
  <si>
    <t>U.S. Segment Information ($CAD equivalent)</t>
  </si>
  <si>
    <t>Income (loss) before taxes</t>
  </si>
  <si>
    <t>Provision for (recovery of) income taxes</t>
  </si>
  <si>
    <t>Net income (loss)</t>
  </si>
  <si>
    <r>
      <rPr>
        <sz val="12"/>
        <color rgb="FF000000"/>
        <rFont val="Arial"/>
        <family val="2"/>
      </rPr>
      <t>Adjusted net income (loss)</t>
    </r>
    <r>
      <rPr>
        <i/>
        <sz val="12"/>
        <color rgb="FF000000"/>
        <rFont val="Arial"/>
        <family val="2"/>
      </rPr>
      <t xml:space="preserve"> (2)</t>
    </r>
  </si>
  <si>
    <r>
      <rPr>
        <sz val="12"/>
        <color rgb="FF000000"/>
        <rFont val="Arial"/>
        <family val="2"/>
      </rPr>
      <t xml:space="preserve">Adjusted non-interest expense </t>
    </r>
    <r>
      <rPr>
        <i/>
        <sz val="12"/>
        <color rgb="FF000000"/>
        <rFont val="Arial"/>
        <family val="2"/>
      </rPr>
      <t xml:space="preserve">(2) </t>
    </r>
  </si>
  <si>
    <t>Average assets</t>
  </si>
  <si>
    <t xml:space="preserve">$USD Equivalent </t>
  </si>
  <si>
    <t>Provision for (recovery of) credit losses on impaired loans</t>
  </si>
  <si>
    <r>
      <rPr>
        <sz val="12"/>
        <color rgb="FF000000"/>
        <rFont val="Arial"/>
        <family val="2"/>
      </rPr>
      <t xml:space="preserve">Adjust net income (loss) </t>
    </r>
    <r>
      <rPr>
        <i/>
        <sz val="12"/>
        <color rgb="FF000000"/>
        <rFont val="Arial"/>
        <family val="2"/>
      </rPr>
      <t>(2)</t>
    </r>
  </si>
  <si>
    <t>Return on equity</t>
  </si>
  <si>
    <r>
      <rPr>
        <sz val="12"/>
        <color rgb="FF000000"/>
        <rFont val="Arial"/>
        <family val="2"/>
      </rPr>
      <t xml:space="preserve">Adjusted return on equity </t>
    </r>
    <r>
      <rPr>
        <i/>
        <sz val="12"/>
        <color rgb="FF000000"/>
        <rFont val="Arial"/>
        <family val="2"/>
      </rPr>
      <t xml:space="preserve"> (2) </t>
    </r>
  </si>
  <si>
    <r>
      <rPr>
        <sz val="12"/>
        <color rgb="FF000000"/>
        <rFont val="Arial"/>
        <family val="2"/>
      </rPr>
      <t xml:space="preserve">Adjusted efficiency ratio </t>
    </r>
    <r>
      <rPr>
        <i/>
        <sz val="12"/>
        <color rgb="FF000000"/>
        <rFont val="Arial"/>
        <family val="2"/>
      </rPr>
      <t>(2)</t>
    </r>
  </si>
  <si>
    <r>
      <rPr>
        <sz val="12"/>
        <color rgb="FF000000"/>
        <rFont val="Arial"/>
        <family val="2"/>
      </rPr>
      <t>Adjusted Revenue growth</t>
    </r>
    <r>
      <rPr>
        <i/>
        <sz val="12"/>
        <color rgb="FF000000"/>
        <rFont val="Arial"/>
        <family val="2"/>
      </rPr>
      <t xml:space="preserve"> (1)</t>
    </r>
  </si>
  <si>
    <r>
      <rPr>
        <sz val="12"/>
        <color rgb="FF000000"/>
        <rFont val="Arial"/>
        <family val="2"/>
      </rPr>
      <t xml:space="preserve">Adjusted Provision for credit losses </t>
    </r>
    <r>
      <rPr>
        <i/>
        <sz val="12"/>
        <color rgb="FF000000"/>
        <rFont val="Arial"/>
        <family val="2"/>
      </rPr>
      <t>(2)</t>
    </r>
  </si>
  <si>
    <r>
      <rPr>
        <sz val="12"/>
        <color rgb="FF000000"/>
        <rFont val="Arial"/>
        <family val="2"/>
      </rPr>
      <t xml:space="preserve">Adjusted non-interest expense </t>
    </r>
    <r>
      <rPr>
        <i/>
        <sz val="12"/>
        <color rgb="FF000000"/>
        <rFont val="Arial"/>
        <family val="2"/>
      </rPr>
      <t>(2)</t>
    </r>
  </si>
  <si>
    <r>
      <rPr>
        <sz val="12"/>
        <color rgb="FF000000"/>
        <rFont val="Arial"/>
        <family val="2"/>
      </rPr>
      <t xml:space="preserve">Adjusted non-interest expense growth </t>
    </r>
    <r>
      <rPr>
        <i/>
        <sz val="12"/>
        <color rgb="FF000000"/>
        <rFont val="Arial"/>
        <family val="2"/>
      </rPr>
      <t>(1)</t>
    </r>
  </si>
  <si>
    <r>
      <rPr>
        <sz val="12"/>
        <color rgb="FF000000"/>
        <rFont val="Arial"/>
        <family val="2"/>
      </rPr>
      <t xml:space="preserve">Adjusted operating leverage </t>
    </r>
    <r>
      <rPr>
        <i/>
        <sz val="12"/>
        <color rgb="FF000000"/>
        <rFont val="Arial"/>
        <family val="2"/>
      </rPr>
      <t>(2)</t>
    </r>
  </si>
  <si>
    <r>
      <rPr>
        <sz val="12"/>
        <color rgb="FF000000"/>
        <rFont val="Arial"/>
        <family val="2"/>
      </rPr>
      <t xml:space="preserve">Adjusted net income growth </t>
    </r>
    <r>
      <rPr>
        <i/>
        <sz val="12"/>
        <color rgb="FF000000"/>
        <rFont val="Arial"/>
        <family val="2"/>
      </rPr>
      <t>(1)</t>
    </r>
  </si>
  <si>
    <t>(2) These are non-GAAP measures and ratios. Refer to the "Non-GAAP and Other Financial Measures" section on page 1 in this document and in BMO's Fourth Quarter 2023 Earnings Release and 2023 Annual MD&amp;A for further information. For a reconciliation of reported</t>
  </si>
  <si>
    <t xml:space="preserve">     to adjusted results see the Notes to Users section.</t>
  </si>
  <si>
    <t>TOTAL PERSONAL &amp; COMMERCIAL BANKING</t>
  </si>
  <si>
    <r>
      <rPr>
        <b/>
        <sz val="14"/>
        <color rgb="FFFFFFFF"/>
        <rFont val="Arial"/>
        <family val="2"/>
      </rPr>
      <t>SUMMARY INCOME STATEMENT AND HIGHLIGHTS</t>
    </r>
    <r>
      <rPr>
        <b/>
        <i/>
        <sz val="14"/>
        <color rgb="FFFFFFFF"/>
        <rFont val="Arial"/>
        <family val="2"/>
      </rPr>
      <t xml:space="preserve"> (1)</t>
    </r>
  </si>
  <si>
    <t xml:space="preserve">Net interest income (teb) </t>
  </si>
  <si>
    <t>Total revenue (teb)</t>
  </si>
  <si>
    <r>
      <rPr>
        <sz val="12"/>
        <color rgb="FF000000"/>
        <rFont val="Arial"/>
        <family val="2"/>
      </rPr>
      <t>Provision for income taxes (teb)</t>
    </r>
    <r>
      <rPr>
        <i/>
        <sz val="12"/>
        <color rgb="FF000000"/>
        <rFont val="Arial"/>
        <family val="2"/>
      </rPr>
      <t xml:space="preserve"> </t>
    </r>
  </si>
  <si>
    <r>
      <rPr>
        <sz val="12"/>
        <color rgb="FF000000"/>
        <rFont val="Arial"/>
        <family val="2"/>
      </rPr>
      <t>Adjusted net income</t>
    </r>
    <r>
      <rPr>
        <i/>
        <sz val="12"/>
        <color rgb="FF000000"/>
        <rFont val="Arial"/>
        <family val="2"/>
      </rPr>
      <t xml:space="preserve"> (2)</t>
    </r>
  </si>
  <si>
    <t xml:space="preserve">Return on equity </t>
  </si>
  <si>
    <r>
      <rPr>
        <sz val="12"/>
        <color rgb="FF000000"/>
        <rFont val="Arial"/>
        <family val="2"/>
      </rPr>
      <t xml:space="preserve">Adjusted return on equity </t>
    </r>
    <r>
      <rPr>
        <i/>
        <sz val="12"/>
        <color rgb="FF000000"/>
        <rFont val="Arial"/>
        <family val="2"/>
      </rPr>
      <t xml:space="preserve">(2) </t>
    </r>
  </si>
  <si>
    <t>Net interest margin on average earning assets (teb)</t>
  </si>
  <si>
    <r>
      <rPr>
        <sz val="12"/>
        <color rgb="FF000000"/>
        <rFont val="Arial"/>
        <family val="2"/>
      </rPr>
      <t xml:space="preserve">Adjusted operating leverage </t>
    </r>
    <r>
      <rPr>
        <i/>
        <sz val="12"/>
        <color rgb="FF000000"/>
        <rFont val="Arial"/>
        <family val="2"/>
      </rPr>
      <t>(2)</t>
    </r>
  </si>
  <si>
    <t>Average common equity</t>
  </si>
  <si>
    <t>Average earning assets</t>
  </si>
  <si>
    <t>Number of full-time equivalent employees</t>
  </si>
  <si>
    <t xml:space="preserve">(1) Operating Group Revenue, provision for income taxes and associated measures and ratios are presented on a taxable equivalent (TEB) basis. See the “Note to Users” section on page 1  in this document and in BMO's Fourth Quarter 2023 </t>
  </si>
  <si>
    <t xml:space="preserve">      Earnings Release and 2023 Annual MD&amp;A for further information.</t>
  </si>
  <si>
    <t>(2) These are non-GAAP measures and ratios. See the "Non-GAAP and Other Financial Measures" section on page 1 for further information. For a reconciliation of reported to adjusted results see the Notes to Users section.</t>
  </si>
  <si>
    <t>CANADIAN P&amp;C</t>
  </si>
  <si>
    <t>SUMMARY INCOME STATEMENT AND HIGHLIGHTS</t>
  </si>
  <si>
    <r>
      <rPr>
        <sz val="12"/>
        <color rgb="FF000000"/>
        <rFont val="Arial"/>
        <family val="2"/>
      </rPr>
      <t xml:space="preserve">Adjusted net income </t>
    </r>
    <r>
      <rPr>
        <i/>
        <sz val="12"/>
        <color rgb="FF000000"/>
        <rFont val="Arial"/>
        <family val="2"/>
      </rPr>
      <t>(1)</t>
    </r>
  </si>
  <si>
    <r>
      <rPr>
        <sz val="12"/>
        <color rgb="FF000000"/>
        <rFont val="Arial"/>
        <family val="2"/>
      </rPr>
      <t xml:space="preserve">Adjusted net income available to common shareholders </t>
    </r>
    <r>
      <rPr>
        <i/>
        <sz val="12"/>
        <color rgb="FF000000"/>
        <rFont val="Arial"/>
        <family val="2"/>
      </rPr>
      <t>(1)</t>
    </r>
  </si>
  <si>
    <t>Personal and Business Banking revenue</t>
  </si>
  <si>
    <r>
      <rPr>
        <sz val="12"/>
        <color rgb="FF000000"/>
        <rFont val="Arial"/>
        <family val="2"/>
      </rPr>
      <t>Commercial Banking revenue</t>
    </r>
    <r>
      <rPr>
        <i/>
        <sz val="12"/>
        <color rgb="FF000000"/>
        <rFont val="Arial"/>
        <family val="2"/>
      </rPr>
      <t xml:space="preserve"> </t>
    </r>
  </si>
  <si>
    <r>
      <rPr>
        <sz val="12"/>
        <color rgb="FF000000"/>
        <rFont val="Arial"/>
        <family val="2"/>
      </rPr>
      <t xml:space="preserve">Adjusted return on equity </t>
    </r>
    <r>
      <rPr>
        <i/>
        <sz val="12"/>
        <color rgb="FF000000"/>
        <rFont val="Arial"/>
        <family val="2"/>
      </rPr>
      <t>(1)</t>
    </r>
  </si>
  <si>
    <r>
      <rPr>
        <sz val="12"/>
        <color rgb="FF000000"/>
        <rFont val="Arial"/>
        <family val="2"/>
      </rPr>
      <t xml:space="preserve">Adjusted non-interest expense </t>
    </r>
    <r>
      <rPr>
        <i/>
        <sz val="12"/>
        <color rgb="FF000000"/>
        <rFont val="Arial"/>
        <family val="2"/>
      </rPr>
      <t>(1)</t>
    </r>
  </si>
  <si>
    <r>
      <rPr>
        <sz val="12"/>
        <color rgb="FF000000"/>
        <rFont val="Arial"/>
        <family val="2"/>
      </rPr>
      <t xml:space="preserve">Adjusted non-interest expense growth </t>
    </r>
    <r>
      <rPr>
        <i/>
        <sz val="12"/>
        <color rgb="FF000000"/>
        <rFont val="Arial"/>
        <family val="2"/>
      </rPr>
      <t>(1)</t>
    </r>
  </si>
  <si>
    <r>
      <rPr>
        <sz val="12"/>
        <color rgb="FF000000"/>
        <rFont val="Arial"/>
        <family val="2"/>
      </rPr>
      <t xml:space="preserve">Adjusted efficiency ratio </t>
    </r>
    <r>
      <rPr>
        <i/>
        <sz val="12"/>
        <color rgb="FF000000"/>
        <rFont val="Arial"/>
        <family val="2"/>
      </rPr>
      <t>(1)</t>
    </r>
  </si>
  <si>
    <r>
      <rPr>
        <sz val="12"/>
        <color rgb="FF000000"/>
        <rFont val="Arial"/>
        <family val="2"/>
      </rPr>
      <t xml:space="preserve">Adjusted operating leverage </t>
    </r>
    <r>
      <rPr>
        <i/>
        <sz val="12"/>
        <color rgb="FF000000"/>
        <rFont val="Arial"/>
        <family val="2"/>
      </rPr>
      <t>(1)</t>
    </r>
  </si>
  <si>
    <r>
      <rPr>
        <sz val="12"/>
        <color rgb="FF000000"/>
        <rFont val="Arial"/>
        <family val="2"/>
      </rPr>
      <t xml:space="preserve">Adjusted net income growth </t>
    </r>
    <r>
      <rPr>
        <i/>
        <sz val="12"/>
        <color rgb="FF000000"/>
        <rFont val="Arial"/>
        <family val="2"/>
      </rPr>
      <t>(1)</t>
    </r>
  </si>
  <si>
    <t xml:space="preserve">Average common equity </t>
  </si>
  <si>
    <t>Average gross loans and acceptances: Residential mortgages</t>
  </si>
  <si>
    <r>
      <rPr>
        <sz val="12"/>
        <color rgb="FFBFE4FF"/>
        <rFont val="Arial"/>
        <family val="2"/>
      </rPr>
      <t xml:space="preserve">Average gross loans and acceptances: </t>
    </r>
    <r>
      <rPr>
        <sz val="12"/>
        <color rgb="FF000000"/>
        <rFont val="Arial"/>
        <family val="2"/>
      </rPr>
      <t>Consumer instalment and other personal</t>
    </r>
  </si>
  <si>
    <r>
      <rPr>
        <sz val="12"/>
        <color rgb="FFFFFFFF"/>
        <rFont val="Arial"/>
        <family val="2"/>
      </rPr>
      <t xml:space="preserve">Average gross loans and acceptances: </t>
    </r>
    <r>
      <rPr>
        <sz val="12"/>
        <color rgb="FF000000"/>
        <rFont val="Arial"/>
        <family val="2"/>
      </rPr>
      <t xml:space="preserve">Credit cards </t>
    </r>
    <r>
      <rPr>
        <i/>
        <sz val="12"/>
        <color rgb="FF000000"/>
        <rFont val="Arial"/>
        <family val="2"/>
      </rPr>
      <t>(2)</t>
    </r>
  </si>
  <si>
    <r>
      <rPr>
        <sz val="12"/>
        <color rgb="FFFFFFFF"/>
        <rFont val="Arial"/>
        <family val="2"/>
      </rPr>
      <t xml:space="preserve">Average gross loans and acceptances: </t>
    </r>
    <r>
      <rPr>
        <sz val="12"/>
        <color rgb="FF000000"/>
        <rFont val="Arial"/>
        <family val="2"/>
      </rPr>
      <t>Business banking</t>
    </r>
  </si>
  <si>
    <r>
      <rPr>
        <sz val="12"/>
        <color rgb="FFFFFFFF"/>
        <rFont val="Arial"/>
        <family val="2"/>
      </rPr>
      <t xml:space="preserve">Average gross loans and acceptances: </t>
    </r>
    <r>
      <rPr>
        <sz val="12"/>
        <color rgb="FF000000"/>
        <rFont val="Arial"/>
        <family val="2"/>
      </rPr>
      <t>Commercial</t>
    </r>
  </si>
  <si>
    <r>
      <rPr>
        <sz val="12"/>
        <color rgb="FFBFE4FF"/>
        <rFont val="Arial"/>
        <family val="2"/>
      </rPr>
      <t>Average gross loans and acceptances:</t>
    </r>
    <r>
      <rPr>
        <sz val="12"/>
        <color rgb="FFFFFFFF"/>
        <rFont val="Arial"/>
        <family val="2"/>
      </rPr>
      <t xml:space="preserve"> </t>
    </r>
    <r>
      <rPr>
        <sz val="12"/>
        <color rgb="FF000000"/>
        <rFont val="Arial"/>
        <family val="2"/>
      </rPr>
      <t>Total average gross loans and acceptances</t>
    </r>
  </si>
  <si>
    <t xml:space="preserve">Average deposits: Personal and Business Banking </t>
  </si>
  <si>
    <r>
      <rPr>
        <sz val="12"/>
        <color rgb="FFFFFFFF"/>
        <rFont val="Arial"/>
        <family val="2"/>
      </rPr>
      <t xml:space="preserve">Average deposits: </t>
    </r>
    <r>
      <rPr>
        <sz val="12"/>
        <color rgb="FF000000"/>
        <rFont val="Arial"/>
        <family val="2"/>
      </rPr>
      <t>Commercial</t>
    </r>
  </si>
  <si>
    <r>
      <rPr>
        <sz val="12"/>
        <color rgb="FFBFE4FF"/>
        <rFont val="Arial"/>
        <family val="2"/>
      </rPr>
      <t>Average deposits:</t>
    </r>
    <r>
      <rPr>
        <sz val="12"/>
        <color rgb="FFFFFFFF"/>
        <rFont val="Arial"/>
        <family val="2"/>
      </rPr>
      <t xml:space="preserve"> </t>
    </r>
    <r>
      <rPr>
        <sz val="12"/>
        <color rgb="FF000000"/>
        <rFont val="Arial"/>
        <family val="2"/>
      </rPr>
      <t>Total average deposits</t>
    </r>
  </si>
  <si>
    <t xml:space="preserve">     For a reconciliation of reported to adjusted results see the Notes to Users section.</t>
  </si>
  <si>
    <t>(2) Credit Cards include retail, small business and commercial cards.</t>
  </si>
  <si>
    <t>U.S. P&amp;C</t>
  </si>
  <si>
    <t xml:space="preserve">Total revenue (teb) </t>
  </si>
  <si>
    <t>Commercial Banking revenue</t>
  </si>
  <si>
    <t xml:space="preserve">Number of full-time equivalent employees       </t>
  </si>
  <si>
    <t>$USD Equivalent</t>
  </si>
  <si>
    <t>Provision for income taxes (teb)</t>
  </si>
  <si>
    <r>
      <rPr>
        <sz val="12"/>
        <color rgb="FF000000"/>
        <rFont val="Arial"/>
        <family val="2"/>
      </rPr>
      <t>Adjusted net income available to common shareholders</t>
    </r>
    <r>
      <rPr>
        <i/>
        <sz val="12"/>
        <color rgb="FF000000"/>
        <rFont val="Arial"/>
        <family val="2"/>
      </rPr>
      <t xml:space="preserve"> (2)</t>
    </r>
  </si>
  <si>
    <t xml:space="preserve">Revenue growth  </t>
  </si>
  <si>
    <r>
      <rPr>
        <sz val="12"/>
        <color rgb="FF000000"/>
        <rFont val="Arial"/>
        <family val="2"/>
      </rPr>
      <t>Adjusted non-interest expense growth</t>
    </r>
    <r>
      <rPr>
        <i/>
        <sz val="12"/>
        <color rgb="FF000000"/>
        <rFont val="Arial"/>
        <family val="2"/>
      </rPr>
      <t xml:space="preserve"> (2)</t>
    </r>
  </si>
  <si>
    <t xml:space="preserve">Efficiency ratio </t>
  </si>
  <si>
    <r>
      <rPr>
        <sz val="12"/>
        <color rgb="FF000000"/>
        <rFont val="Arial"/>
        <family val="2"/>
      </rPr>
      <t xml:space="preserve">Adjusted net income growth </t>
    </r>
    <r>
      <rPr>
        <i/>
        <sz val="12"/>
        <color rgb="FF000000"/>
        <rFont val="Arial"/>
        <family val="2"/>
      </rPr>
      <t>(2)</t>
    </r>
  </si>
  <si>
    <t>Average gross loans and acceptances: Personal and Business Banking</t>
  </si>
  <si>
    <r>
      <rPr>
        <sz val="12"/>
        <color rgb="FFBFE4FF"/>
        <rFont val="Arial"/>
        <family val="2"/>
      </rPr>
      <t>Average gross loans and acceptances:</t>
    </r>
    <r>
      <rPr>
        <sz val="12"/>
        <color rgb="FFFFFFFF"/>
        <rFont val="Arial"/>
        <family val="2"/>
      </rPr>
      <t xml:space="preserve"> </t>
    </r>
    <r>
      <rPr>
        <sz val="12"/>
        <color rgb="FF000000"/>
        <rFont val="Arial"/>
        <family val="2"/>
      </rPr>
      <t>Commercial Banking</t>
    </r>
  </si>
  <si>
    <t>Average deposits: Personal and Business Banking</t>
  </si>
  <si>
    <r>
      <rPr>
        <sz val="12"/>
        <color rgb="FFBFE4FF"/>
        <rFont val="Arial"/>
        <family val="2"/>
      </rPr>
      <t xml:space="preserve">Average deposits: </t>
    </r>
    <r>
      <rPr>
        <sz val="12"/>
        <color rgb="FF000000"/>
        <rFont val="Arial"/>
        <family val="2"/>
      </rPr>
      <t>Commercial Banking</t>
    </r>
  </si>
  <si>
    <r>
      <rPr>
        <sz val="12"/>
        <color rgb="FFBFE4FF"/>
        <rFont val="Arial"/>
        <family val="2"/>
      </rPr>
      <t xml:space="preserve">Average deposits: </t>
    </r>
    <r>
      <rPr>
        <sz val="12"/>
        <color rgb="FF000000"/>
        <rFont val="Arial"/>
        <family val="2"/>
      </rPr>
      <t>Total average deposits</t>
    </r>
  </si>
  <si>
    <t>(1) Operating Group Revenue, provision for income taxes and associated measures and ratios are presented on a taxable equivalent (TEB) basis. See the “Note to Users” section on page 1 in this document and in BMO's Fourth Quarter 2023 Earnings Release and</t>
  </si>
  <si>
    <t xml:space="preserve">     2023 Annual MD&amp;A for further information.</t>
  </si>
  <si>
    <t>(2) These are non-GAAP measures and ratios. Refer to the "Non-GAAP and Other Financial Measures" section on page 1 in this document and in BMO's Fourth Quarter 2023 Earnings Release and 2023 Annual MD&amp;A for further information. For a reconciliation of</t>
  </si>
  <si>
    <t xml:space="preserve">     reported to adjusted results see the Notes to Users section.</t>
  </si>
  <si>
    <t>BMO WEALTH MANAGEMENT</t>
  </si>
  <si>
    <r>
      <rPr>
        <sz val="12"/>
        <color rgb="FF000000"/>
        <rFont val="Arial"/>
        <family val="2"/>
      </rPr>
      <t xml:space="preserve">Insurance claims, commissions and changes in policy benefit liabilities (CCPB) </t>
    </r>
    <r>
      <rPr>
        <i/>
        <sz val="12"/>
        <color rgb="FF000000"/>
        <rFont val="Arial"/>
        <family val="2"/>
      </rPr>
      <t>(5)</t>
    </r>
  </si>
  <si>
    <t xml:space="preserve">  Wealth and Asset Management net income </t>
  </si>
  <si>
    <t xml:space="preserve">  Insurance net income (loss)</t>
  </si>
  <si>
    <r>
      <rPr>
        <sz val="12"/>
        <color rgb="FF000000"/>
        <rFont val="Arial"/>
        <family val="2"/>
      </rPr>
      <t xml:space="preserve">Adjusted net income </t>
    </r>
    <r>
      <rPr>
        <i/>
        <sz val="12"/>
        <color rgb="FF000000"/>
        <rFont val="Arial"/>
        <family val="2"/>
      </rPr>
      <t>(3)</t>
    </r>
  </si>
  <si>
    <r>
      <rPr>
        <sz val="12"/>
        <color rgb="FF000000"/>
        <rFont val="Arial"/>
        <family val="2"/>
      </rPr>
      <t xml:space="preserve">  Wealth and Asset Management Adjusted net income </t>
    </r>
    <r>
      <rPr>
        <i/>
        <sz val="12"/>
        <color rgb="FF000000"/>
        <rFont val="Arial"/>
        <family val="2"/>
      </rPr>
      <t>(3)</t>
    </r>
  </si>
  <si>
    <t xml:space="preserve">  Insurance net income </t>
  </si>
  <si>
    <r>
      <rPr>
        <sz val="12"/>
        <color rgb="FF000000"/>
        <rFont val="Arial"/>
        <family val="2"/>
      </rPr>
      <t>Adjusted net income available to common shareholders</t>
    </r>
    <r>
      <rPr>
        <i/>
        <sz val="12"/>
        <color rgb="FF000000"/>
        <rFont val="Arial"/>
        <family val="2"/>
      </rPr>
      <t xml:space="preserve"> (3)</t>
    </r>
  </si>
  <si>
    <t xml:space="preserve">Wealth and Asset Management revenue </t>
  </si>
  <si>
    <t>Insurance revenue</t>
  </si>
  <si>
    <r>
      <rPr>
        <sz val="12"/>
        <color rgb="FF000000"/>
        <rFont val="Arial"/>
        <family val="2"/>
      </rPr>
      <t>Adjusted return on equity</t>
    </r>
    <r>
      <rPr>
        <i/>
        <sz val="12"/>
        <color rgb="FF000000"/>
        <rFont val="Arial"/>
        <family val="2"/>
      </rPr>
      <t xml:space="preserve"> (3)</t>
    </r>
  </si>
  <si>
    <r>
      <rPr>
        <sz val="12"/>
        <color rgb="FF000000"/>
        <rFont val="Arial"/>
        <family val="2"/>
      </rPr>
      <t>Revenue, net of CCPB</t>
    </r>
    <r>
      <rPr>
        <i/>
        <sz val="12"/>
        <color rgb="FF000000"/>
        <rFont val="Arial"/>
        <family val="2"/>
      </rPr>
      <t xml:space="preserve"> (4) (5)</t>
    </r>
  </si>
  <si>
    <r>
      <rPr>
        <sz val="12"/>
        <color rgb="FF000000"/>
        <rFont val="Arial"/>
        <family val="2"/>
      </rPr>
      <t xml:space="preserve">Revenue growth </t>
    </r>
    <r>
      <rPr>
        <i/>
        <sz val="12"/>
        <color rgb="FF000000"/>
        <rFont val="Arial"/>
        <family val="2"/>
      </rPr>
      <t>(1)</t>
    </r>
  </si>
  <si>
    <r>
      <rPr>
        <sz val="12"/>
        <color rgb="FF000000"/>
        <rFont val="Arial"/>
        <family val="2"/>
      </rPr>
      <t xml:space="preserve">Adjusted efficiency ratio </t>
    </r>
    <r>
      <rPr>
        <i/>
        <sz val="12"/>
        <color rgb="FF000000"/>
        <rFont val="Arial"/>
        <family val="2"/>
      </rPr>
      <t>(3) (4)</t>
    </r>
  </si>
  <si>
    <r>
      <rPr>
        <sz val="12"/>
        <color rgb="FF000000"/>
        <rFont val="Arial"/>
        <family val="2"/>
      </rPr>
      <t xml:space="preserve">Adjusted operating leverage </t>
    </r>
    <r>
      <rPr>
        <i/>
        <sz val="12"/>
        <color rgb="FF000000"/>
        <rFont val="Arial"/>
        <family val="2"/>
      </rPr>
      <t>(3) (4)</t>
    </r>
  </si>
  <si>
    <r>
      <rPr>
        <sz val="12"/>
        <color rgb="FF000000"/>
        <rFont val="Arial"/>
        <family val="2"/>
      </rPr>
      <t xml:space="preserve">Assets under administration </t>
    </r>
    <r>
      <rPr>
        <i/>
        <sz val="12"/>
        <color rgb="FF000000"/>
        <rFont val="Arial"/>
        <family val="2"/>
      </rPr>
      <t>(2)</t>
    </r>
  </si>
  <si>
    <t>Assets under management</t>
  </si>
  <si>
    <r>
      <rPr>
        <sz val="12"/>
        <color rgb="FF000000"/>
        <rFont val="Arial"/>
        <family val="2"/>
      </rPr>
      <t>Adjusted net income</t>
    </r>
    <r>
      <rPr>
        <i/>
        <sz val="12"/>
        <color rgb="FF000000"/>
        <rFont val="Arial"/>
        <family val="2"/>
      </rPr>
      <t xml:space="preserve"> (3)</t>
    </r>
  </si>
  <si>
    <r>
      <rPr>
        <sz val="12"/>
        <color rgb="FF000000"/>
        <rFont val="Arial"/>
        <family val="2"/>
      </rPr>
      <t>Adjusted non-interest expense</t>
    </r>
    <r>
      <rPr>
        <i/>
        <sz val="12"/>
        <color rgb="FF000000"/>
        <rFont val="Arial"/>
        <family val="2"/>
      </rPr>
      <t xml:space="preserve"> (3)</t>
    </r>
  </si>
  <si>
    <t>(2) We have certain assets under management that are also administered by us and included in assets under administration.</t>
  </si>
  <si>
    <t>(3) These are non-GAAP measures and ratios. Refer to the "Non-GAAP and Other Financial Measures" section on page 1 in this document and in BMO's Fourth Quarter 2023 Earnings Release and 2023 Annual MD&amp;A for further information. For a reconciliation of reported to</t>
  </si>
  <si>
    <t xml:space="preserve">      adjusted results see the Notes to Users section.</t>
  </si>
  <si>
    <t xml:space="preserve">(5) Beginning the first quarter of 2023, the Bank no longer reports insurance claims, commissions and changes in policy benefit liabilities (CCPB), and non-GAAP measures and metrics net of CCPB, given the retrospective application of IFRS 17. Refer to the Notes to users on </t>
  </si>
  <si>
    <t xml:space="preserve">      page 1 in this document for further information.</t>
  </si>
  <si>
    <t>BMO CAPITAL MARKETS</t>
  </si>
  <si>
    <r>
      <rPr>
        <sz val="12"/>
        <color rgb="FF000000"/>
        <rFont val="Arial"/>
        <family val="2"/>
      </rPr>
      <t>Provision for (recovery of) income taxes (teb)</t>
    </r>
    <r>
      <rPr>
        <i/>
        <sz val="12"/>
        <color rgb="FF000000"/>
        <rFont val="Arial"/>
        <family val="2"/>
      </rPr>
      <t xml:space="preserve"> </t>
    </r>
  </si>
  <si>
    <t>Global Markets revenue</t>
  </si>
  <si>
    <t>Investment and Corporate Banking revenue</t>
  </si>
  <si>
    <r>
      <rPr>
        <sz val="12"/>
        <color rgb="FF000000"/>
        <rFont val="Arial"/>
        <family val="2"/>
      </rPr>
      <t xml:space="preserve">Adjusted return on equity </t>
    </r>
    <r>
      <rPr>
        <i/>
        <sz val="12"/>
        <color rgb="FF000000"/>
        <rFont val="Arial"/>
        <family val="2"/>
      </rPr>
      <t>(2)</t>
    </r>
    <r>
      <rPr>
        <sz val="12"/>
        <color rgb="FF000000"/>
        <rFont val="Arial"/>
        <family val="2"/>
      </rPr>
      <t xml:space="preserve"> </t>
    </r>
  </si>
  <si>
    <t xml:space="preserve">Non-interest expense growth </t>
  </si>
  <si>
    <t xml:space="preserve">Operating leverage </t>
  </si>
  <si>
    <r>
      <rPr>
        <sz val="12"/>
        <color rgb="FF000000"/>
        <rFont val="Arial"/>
        <family val="2"/>
      </rPr>
      <t>Average assets</t>
    </r>
    <r>
      <rPr>
        <i/>
        <sz val="12"/>
        <color rgb="FF000000"/>
        <rFont val="Arial"/>
        <family val="2"/>
      </rPr>
      <t xml:space="preserve"> </t>
    </r>
  </si>
  <si>
    <t>Provision for (recovery of) income taxes (teb)</t>
  </si>
  <si>
    <t>Net interest income (teb)</t>
  </si>
  <si>
    <r>
      <rPr>
        <sz val="12"/>
        <color rgb="FF000000"/>
        <rFont val="Arial"/>
        <family val="2"/>
      </rPr>
      <t>Adjusted non-interest expense</t>
    </r>
    <r>
      <rPr>
        <i/>
        <sz val="12"/>
        <color rgb="FF000000"/>
        <rFont val="Arial"/>
        <family val="2"/>
      </rPr>
      <t xml:space="preserve"> (2)</t>
    </r>
  </si>
  <si>
    <t xml:space="preserve">(1) Operating Group Revenue, provision for income taxes and associated measures and ratios are presented on a taxable equivalent (TEB) basis. See the “Note to Users” section on page 1 in this document and in BMO's Fourth Quarter 2023 Earnings Release and 2023 Annual </t>
  </si>
  <si>
    <t xml:space="preserve">      MD&amp;A for further information.</t>
  </si>
  <si>
    <t>CORPORATE SERVICES</t>
  </si>
  <si>
    <t>Net interest income before Group teb offset</t>
  </si>
  <si>
    <t xml:space="preserve">Group teb offset </t>
  </si>
  <si>
    <t xml:space="preserve">Income (loss) before taxes </t>
  </si>
  <si>
    <t>Provision for (recovery of) income taxes (teb) before Group teb offset</t>
  </si>
  <si>
    <t xml:space="preserve">Provision for (recovery of) income taxes </t>
  </si>
  <si>
    <r>
      <rPr>
        <sz val="12"/>
        <color rgb="FF000000"/>
        <rFont val="Arial"/>
        <family val="2"/>
      </rPr>
      <t xml:space="preserve">Adjusted net income (loss) </t>
    </r>
    <r>
      <rPr>
        <i/>
        <sz val="12"/>
        <color rgb="FF000000"/>
        <rFont val="Arial"/>
        <family val="2"/>
      </rPr>
      <t>(2)</t>
    </r>
  </si>
  <si>
    <r>
      <rPr>
        <sz val="12"/>
        <color rgb="FF000000"/>
        <rFont val="Arial"/>
        <family val="2"/>
      </rPr>
      <t xml:space="preserve">Adjusted net income available to common shareholders  </t>
    </r>
    <r>
      <rPr>
        <i/>
        <sz val="12"/>
        <color rgb="FF000000"/>
        <rFont val="Arial"/>
        <family val="2"/>
      </rPr>
      <t>(2)</t>
    </r>
  </si>
  <si>
    <r>
      <rPr>
        <sz val="12"/>
        <color rgb="FF000000"/>
        <rFont val="Arial"/>
        <family val="2"/>
      </rPr>
      <t xml:space="preserve">Adjusted revenue  </t>
    </r>
    <r>
      <rPr>
        <i/>
        <sz val="12"/>
        <color rgb="FF000000"/>
        <rFont val="Arial"/>
        <family val="2"/>
      </rPr>
      <t>(2)</t>
    </r>
  </si>
  <si>
    <t>Average gross loans &amp; acceptances</t>
  </si>
  <si>
    <t xml:space="preserve">Non-interest expense </t>
  </si>
  <si>
    <t>Group teb offset</t>
  </si>
  <si>
    <r>
      <rPr>
        <sz val="12"/>
        <color rgb="FF000000"/>
        <rFont val="Arial"/>
        <family val="2"/>
      </rPr>
      <t xml:space="preserve">Adjusted net income (loss) </t>
    </r>
    <r>
      <rPr>
        <i/>
        <sz val="12"/>
        <color rgb="FF000000"/>
        <rFont val="Arial"/>
        <family val="2"/>
      </rPr>
      <t>(3)</t>
    </r>
  </si>
  <si>
    <t xml:space="preserve">(1) Corporate Services Revenue, provision for income taxes and associated measures and ratios are presented on a taxable equivalent (TEB) basis. See the “Note to Users” section on page 1 in this document and in BMO's Fourth Quarter 2023 Earnings Release and </t>
  </si>
  <si>
    <t xml:space="preserve">      2023 Annual MD&amp;A for further information.</t>
  </si>
  <si>
    <r>
      <rPr>
        <b/>
        <sz val="14"/>
        <color rgb="FFFFFFFF"/>
        <rFont val="Arial"/>
        <family val="2"/>
      </rPr>
      <t>NON-INTEREST REVENUE</t>
    </r>
    <r>
      <rPr>
        <b/>
        <i/>
        <sz val="14"/>
        <color rgb="FFFFFFFF"/>
        <rFont val="Arial"/>
        <family val="2"/>
      </rPr>
      <t xml:space="preserve"> (1)</t>
    </r>
  </si>
  <si>
    <t>Non-Interest Revenue</t>
  </si>
  <si>
    <t>Securities commissions and fees</t>
  </si>
  <si>
    <t>Deposit and payment service charges</t>
  </si>
  <si>
    <t>Trading revenues (losses)</t>
  </si>
  <si>
    <t>Lending fees</t>
  </si>
  <si>
    <t>Card fees</t>
  </si>
  <si>
    <t>Investment management and custodial fees</t>
  </si>
  <si>
    <t>Mutual fund revenues</t>
  </si>
  <si>
    <t>Underwriting and advisory fees</t>
  </si>
  <si>
    <t>Securities gains (losses), other than trading</t>
  </si>
  <si>
    <t>Foreign exchange gains, other than trading</t>
  </si>
  <si>
    <t>Insurance service results</t>
  </si>
  <si>
    <t>Insurance investment results</t>
  </si>
  <si>
    <r>
      <rPr>
        <sz val="12"/>
        <color rgb="FF000000"/>
        <rFont val="Arial"/>
        <family val="2"/>
      </rPr>
      <t>Insurance revenues (losses)</t>
    </r>
    <r>
      <rPr>
        <i/>
        <sz val="12"/>
        <color rgb="FF000000"/>
        <rFont val="Arial"/>
        <family val="2"/>
      </rPr>
      <t xml:space="preserve"> (3)</t>
    </r>
  </si>
  <si>
    <t>Share of profit (loss) in associates and joint ventures</t>
  </si>
  <si>
    <t xml:space="preserve">Other </t>
  </si>
  <si>
    <t>Total non-interest revenue</t>
  </si>
  <si>
    <r>
      <rPr>
        <sz val="12"/>
        <color rgb="FF000000"/>
        <rFont val="Arial"/>
        <family val="2"/>
      </rPr>
      <t xml:space="preserve">Total non-interest revenue, net of CCPB </t>
    </r>
    <r>
      <rPr>
        <i/>
        <sz val="12"/>
        <color rgb="FF000000"/>
        <rFont val="Arial"/>
        <family val="2"/>
      </rPr>
      <t>(3)</t>
    </r>
  </si>
  <si>
    <t>Adjusted Non-Interest Revenue</t>
  </si>
  <si>
    <r>
      <rPr>
        <sz val="12"/>
        <color rgb="FF000000"/>
        <rFont val="Arial"/>
        <family val="2"/>
      </rPr>
      <t xml:space="preserve">Insurance revenues (losses) </t>
    </r>
    <r>
      <rPr>
        <i/>
        <sz val="12"/>
        <color rgb="FF000000"/>
        <rFont val="Arial"/>
        <family val="2"/>
      </rPr>
      <t>(3)</t>
    </r>
  </si>
  <si>
    <r>
      <rPr>
        <sz val="12"/>
        <color rgb="FF000000"/>
        <rFont val="Arial"/>
        <family val="2"/>
      </rPr>
      <t>Total Adjusted non-interest revenue</t>
    </r>
    <r>
      <rPr>
        <i/>
        <sz val="12"/>
        <color rgb="FF000000"/>
        <rFont val="Arial"/>
        <family val="2"/>
      </rPr>
      <t xml:space="preserve"> (2)</t>
    </r>
  </si>
  <si>
    <r>
      <rPr>
        <sz val="12"/>
        <color rgb="FF000000"/>
        <rFont val="Arial"/>
        <family val="2"/>
      </rPr>
      <t xml:space="preserve">Total Adjusted non-interest revenue, net of CCPB </t>
    </r>
    <r>
      <rPr>
        <i/>
        <sz val="12"/>
        <color rgb="FF000000"/>
        <rFont val="Arial"/>
        <family val="2"/>
      </rPr>
      <t>(2) (3)</t>
    </r>
  </si>
  <si>
    <t>Adjusted Non-Interest Revenue Reconciliation (2)</t>
  </si>
  <si>
    <t>Management of Fair Value Changes on the Purchase of Bank of the West</t>
  </si>
  <si>
    <t>Adjusted Trading revenues (losses)</t>
  </si>
  <si>
    <t>Adjusted Foreign exchange gains, other than trading</t>
  </si>
  <si>
    <t>Adjusted Card fees</t>
  </si>
  <si>
    <t>Adjusted Share of profit (loss) in associates and joint ventures</t>
  </si>
  <si>
    <t>Other</t>
  </si>
  <si>
    <t>Adjusted Other</t>
  </si>
  <si>
    <t>(1) Effective the first quarter of 2024, the Bank retrospectively adopted IFRS 17 Insurance Contracts (IFRS 17), which replaces IFRS 4. Fiscal 2023 results have been restated.</t>
  </si>
  <si>
    <t xml:space="preserve">(2) These are non-GAAP measures and ratios. Refer to the "Non-GAAP and Other Financial Measures" section on page 1 in this document and in BMO's Fourth Quarter 2023 Earnings Release and 2023 Annual MD&amp;A for further information. For a reconciliation of reported to </t>
  </si>
  <si>
    <t xml:space="preserve">     adjusted results see the Notes to Users section.</t>
  </si>
  <si>
    <t>(3) Beginning the first quarter of 2023, the Bank no longer reports insurance revenues (losses), insurance claims, commissions and changes in policy benefit liabilities (CCPB), and non-GAAP measures and metrics net of CCPB, given the retrospective application of IFRS 17.</t>
  </si>
  <si>
    <r>
      <rPr>
        <b/>
        <sz val="14"/>
        <color rgb="FFFFFFFF"/>
        <rFont val="Arial"/>
        <family val="2"/>
      </rPr>
      <t>NON-INTEREST EXPENSE</t>
    </r>
    <r>
      <rPr>
        <b/>
        <i/>
        <sz val="14"/>
        <color rgb="FFFFFFFF"/>
        <rFont val="Arial"/>
        <family val="2"/>
      </rPr>
      <t xml:space="preserve"> (1)</t>
    </r>
  </si>
  <si>
    <t>Reported Non-Interest Expense</t>
  </si>
  <si>
    <t>Employee compensation</t>
  </si>
  <si>
    <t>Salaries</t>
  </si>
  <si>
    <t>Performance-based compensation</t>
  </si>
  <si>
    <t>Employee benefits</t>
  </si>
  <si>
    <t>Total employee compensation</t>
  </si>
  <si>
    <t xml:space="preserve">Premises </t>
  </si>
  <si>
    <t>Rental of real estate</t>
  </si>
  <si>
    <t>Premises, furniture and fixtures</t>
  </si>
  <si>
    <t>Property taxes</t>
  </si>
  <si>
    <t>Total premises</t>
  </si>
  <si>
    <t>Computer and equipment</t>
  </si>
  <si>
    <t>Amortization of software and other intangibles</t>
  </si>
  <si>
    <t>Other expenses</t>
  </si>
  <si>
    <t>Advertising and business development</t>
  </si>
  <si>
    <t>Communications</t>
  </si>
  <si>
    <t>Professional fees</t>
  </si>
  <si>
    <t>Total other expenses</t>
  </si>
  <si>
    <t>Total reported non-interest expense</t>
  </si>
  <si>
    <r>
      <rPr>
        <b/>
        <sz val="12"/>
        <color rgb="FF000000"/>
        <rFont val="Arial"/>
        <family val="2"/>
      </rPr>
      <t xml:space="preserve">Adjusted Non-Interest Expense </t>
    </r>
    <r>
      <rPr>
        <b/>
        <i/>
        <sz val="12"/>
        <color rgb="FF000000"/>
        <rFont val="Arial"/>
        <family val="2"/>
      </rPr>
      <t>(2)</t>
    </r>
  </si>
  <si>
    <t xml:space="preserve">Performance-based compensation </t>
  </si>
  <si>
    <t xml:space="preserve">Total employee compensation </t>
  </si>
  <si>
    <t>Total adjusted non-interest expense</t>
  </si>
  <si>
    <r>
      <rPr>
        <sz val="12"/>
        <color rgb="FF000000"/>
        <rFont val="Arial"/>
        <family val="2"/>
      </rPr>
      <t>(1) Effective the first quarter of 2024, the Bank retrospectively adopted IFRS 17</t>
    </r>
    <r>
      <rPr>
        <i/>
        <sz val="12"/>
        <color rgb="FF000000"/>
        <rFont val="Arial"/>
        <family val="2"/>
      </rPr>
      <t xml:space="preserve"> Insurance Contracts</t>
    </r>
    <r>
      <rPr>
        <sz val="12"/>
        <color rgb="FF000000"/>
        <rFont val="Arial"/>
        <family val="2"/>
      </rPr>
      <t xml:space="preserve"> (IFRS 17), which replaces IFRS 4. Fiscal 2023 results have been restated.</t>
    </r>
  </si>
  <si>
    <t>(2) These are non-GAAP measures and ratios. Refer to the "Non-GAAP and Other Financial Measures" section on page 1 in this document and in BMO's Fourth Quarter 2023 Earnings Release and 2023 Annual MD&amp;A for further information. For a reconciliation of reported to</t>
  </si>
  <si>
    <r>
      <rPr>
        <b/>
        <sz val="14"/>
        <color rgb="FFFFFFFF"/>
        <rFont val="Arial"/>
        <family val="2"/>
      </rPr>
      <t xml:space="preserve">ADJUSTED NON-INTEREST EXPENSE RECONCILIATION </t>
    </r>
    <r>
      <rPr>
        <b/>
        <i/>
        <sz val="14"/>
        <color rgb="FFFFFFFF"/>
        <rFont val="Arial"/>
        <family val="2"/>
      </rPr>
      <t>(1) (2)</t>
    </r>
  </si>
  <si>
    <t xml:space="preserve">  Restructuring (costs) reversals </t>
  </si>
  <si>
    <t xml:space="preserve">Adjusted Salaries  </t>
  </si>
  <si>
    <t>Adjusted Performance-based compensation</t>
  </si>
  <si>
    <t>Adjusted Employee benefits</t>
  </si>
  <si>
    <t>Premises</t>
  </si>
  <si>
    <t>Adjusted Rental of real estate</t>
  </si>
  <si>
    <t>Adjusted Premises, furniture and fixtures</t>
  </si>
  <si>
    <t xml:space="preserve"> Acquisition and integration costs</t>
  </si>
  <si>
    <t>Adjusted Property taxes</t>
  </si>
  <si>
    <t>Adjusted Computer and equipment</t>
  </si>
  <si>
    <t>Adjusted Amortization of intangible assets</t>
  </si>
  <si>
    <t>Adjusted Advertising and business development</t>
  </si>
  <si>
    <t xml:space="preserve">  Legal Provision</t>
  </si>
  <si>
    <t>Adjusted Professional fees</t>
  </si>
  <si>
    <t xml:space="preserve">Adjusted Other </t>
  </si>
  <si>
    <t>INC/(DEC)</t>
  </si>
  <si>
    <t>($ millions)</t>
  </si>
  <si>
    <t>VS LAST YEAR</t>
  </si>
  <si>
    <t>As At Balances</t>
  </si>
  <si>
    <t>Cash and Cash Equivalents</t>
  </si>
  <si>
    <t>Interest Bearing Deposits with Banks</t>
  </si>
  <si>
    <t>Securities</t>
  </si>
  <si>
    <t xml:space="preserve">Securities Borrowed or Purchased Under Resale Agreements    </t>
  </si>
  <si>
    <t>Loans</t>
  </si>
  <si>
    <t>Residential mortgages</t>
  </si>
  <si>
    <t xml:space="preserve">Consumer instalment and other personal </t>
  </si>
  <si>
    <t>Credit cards</t>
  </si>
  <si>
    <t>Business and government</t>
  </si>
  <si>
    <t>Allowance for credit losses</t>
  </si>
  <si>
    <t>Total net loans</t>
  </si>
  <si>
    <t>Other Assets</t>
  </si>
  <si>
    <t>Derivative instruments</t>
  </si>
  <si>
    <t xml:space="preserve">Customers' liability under acceptances   </t>
  </si>
  <si>
    <t>Premises and equipment</t>
  </si>
  <si>
    <t>Goodwill</t>
  </si>
  <si>
    <t>Intangible assets</t>
  </si>
  <si>
    <t>Total Assets</t>
  </si>
  <si>
    <t xml:space="preserve">Deposits </t>
  </si>
  <si>
    <t>Banks</t>
  </si>
  <si>
    <t>Individuals</t>
  </si>
  <si>
    <t>Total deposits</t>
  </si>
  <si>
    <t xml:space="preserve">Other Liabilities    </t>
  </si>
  <si>
    <t>Acceptances</t>
  </si>
  <si>
    <t>Securities sold but not yet purchased</t>
  </si>
  <si>
    <t xml:space="preserve">Securities lent or sold under repurchase agreements </t>
  </si>
  <si>
    <t>Securitization and structured entities' liabilities</t>
  </si>
  <si>
    <t>Subordinated Debt</t>
  </si>
  <si>
    <t>Preferred shares and other equity instruments</t>
  </si>
  <si>
    <t>Common shares</t>
  </si>
  <si>
    <t>Contributed surplus</t>
  </si>
  <si>
    <t>Retained earnings</t>
  </si>
  <si>
    <t>Accumulated other comprehensive income</t>
  </si>
  <si>
    <t>Total shareholders' equity</t>
  </si>
  <si>
    <t>Non-controlling interest in subsidiaries</t>
  </si>
  <si>
    <t>Total Liabilities and Equity</t>
  </si>
  <si>
    <t>INC/</t>
  </si>
  <si>
    <t xml:space="preserve">($ millions)       </t>
  </si>
  <si>
    <t>(DEC)</t>
  </si>
  <si>
    <t>Cash Resources</t>
  </si>
  <si>
    <t>Securities Borrowed or Purchased Under Resale Agreements</t>
  </si>
  <si>
    <t xml:space="preserve">Loans </t>
  </si>
  <si>
    <t>Customers' liability under acceptances</t>
  </si>
  <si>
    <t xml:space="preserve">Total Assets </t>
  </si>
  <si>
    <t>Other Liabilities</t>
  </si>
  <si>
    <r>
      <rPr>
        <b/>
        <sz val="14"/>
        <color rgb="FFFFFFFF"/>
        <rFont val="Arial"/>
        <family val="2"/>
      </rPr>
      <t xml:space="preserve">STATEMENT OF COMPREHENSIVE INCOME </t>
    </r>
    <r>
      <rPr>
        <b/>
        <i/>
        <sz val="14"/>
        <color rgb="FFFFFFFF"/>
        <rFont val="Arial"/>
        <family val="2"/>
      </rPr>
      <t>(1)</t>
    </r>
  </si>
  <si>
    <t>Other Comprehensive Income (Loss), net of taxes</t>
  </si>
  <si>
    <t>Items that may subsequently be reclassified to net income</t>
  </si>
  <si>
    <t>Net change in unrealized gains (losses) on fair value through other comprehensive income (OCI) debt securities</t>
  </si>
  <si>
    <t xml:space="preserve">    Unrealized gains (losses) on fair value through OCI debt securities arising during the period</t>
  </si>
  <si>
    <t xml:space="preserve">    Reclassification to earnings of (gains) losses in the period</t>
  </si>
  <si>
    <t>Net change in unrealized gains (losses) on cash flow hedges</t>
  </si>
  <si>
    <t xml:space="preserve">    Gains (losses) on derivatives designated as cash flow hedges arising during the period</t>
  </si>
  <si>
    <t xml:space="preserve">    Reclassification to earnings/goodwill of (gains) losses on derivatives designated as cash flow hedges in the period</t>
  </si>
  <si>
    <t>Net gains (losses) on translation of net foreign operations</t>
  </si>
  <si>
    <t xml:space="preserve">    Unrealized gains (losses) on translation of net foreign operations</t>
  </si>
  <si>
    <t xml:space="preserve">    Unrealized gains (losses) on hedges of net foreign operations</t>
  </si>
  <si>
    <t xml:space="preserve">    Reclassification to earnings of net losses related to divestitures</t>
  </si>
  <si>
    <t>Items that will not be reclassified to net income</t>
  </si>
  <si>
    <t xml:space="preserve">    Net unrealized gains (losses) on fair value through OCI equity securities arising during the period</t>
  </si>
  <si>
    <t xml:space="preserve">    Net gains (losses) on remeasurement of pension and other employee future benefit plans</t>
  </si>
  <si>
    <t xml:space="preserve">    Net gains (losses) on remeasurement of own credit risk on financial liabilities designated at fair value</t>
  </si>
  <si>
    <t>Total Comprehensive Income (Loss)</t>
  </si>
  <si>
    <t>Attributed to:</t>
  </si>
  <si>
    <t xml:space="preserve">    Bank Shareholders</t>
  </si>
  <si>
    <t xml:space="preserve">    Non-controlling interest in subsidiaries</t>
  </si>
  <si>
    <r>
      <rPr>
        <b/>
        <sz val="14"/>
        <color rgb="FFFFFFFF"/>
        <rFont val="Arial"/>
        <family val="2"/>
      </rPr>
      <t xml:space="preserve">STATEMENT OF CHANGES IN EQUITY </t>
    </r>
    <r>
      <rPr>
        <b/>
        <i/>
        <sz val="14"/>
        <color rgb="FFFFFFFF"/>
        <rFont val="Arial"/>
        <family val="2"/>
      </rPr>
      <t>(1)</t>
    </r>
  </si>
  <si>
    <t>Preferred Shares and Other Equity Instruments</t>
  </si>
  <si>
    <t>Balance at beginning of period</t>
  </si>
  <si>
    <t>Issued during the period</t>
  </si>
  <si>
    <t>Redeemed during the period</t>
  </si>
  <si>
    <t>Balance at End of Period</t>
  </si>
  <si>
    <t>Common Shares</t>
  </si>
  <si>
    <t>Issued under the Shareholder Dividend Reinvestment and Share Purchase Plan</t>
  </si>
  <si>
    <t>Issued under the Stock Option Plan</t>
  </si>
  <si>
    <t>Treasury shares sold (purchased)</t>
  </si>
  <si>
    <t>Issued to align capital position with increased regulatory requirements as announced by OSFI</t>
  </si>
  <si>
    <t>Issued for acquisitions</t>
  </si>
  <si>
    <t>Contributed Surplus</t>
  </si>
  <si>
    <t>Stock option expense, net of options exercised</t>
  </si>
  <si>
    <t>Retained Earnings</t>
  </si>
  <si>
    <t>Impact from adopting IFRS 17</t>
  </si>
  <si>
    <t>Net income attributable to bank shareholders</t>
  </si>
  <si>
    <t>Dividends on preferred shares and distributions payable on other equity instruments</t>
  </si>
  <si>
    <t>Equity issue expense and premium paid on redemption of preferred shares</t>
  </si>
  <si>
    <t>Net discount on sale of treasury shares</t>
  </si>
  <si>
    <t>Accumulated Other Comprehensive Income (Loss) on Fair Value through OCI Securities, net of taxes</t>
  </si>
  <si>
    <t>Unrealized gains (losses) on fair value through OCI debt securities arising during the period</t>
  </si>
  <si>
    <t>Unrealized gains (losses) on fair value through OCI equity securities arising during the period</t>
  </si>
  <si>
    <t>Reclassification to earnings of (gains) losses during the period</t>
  </si>
  <si>
    <t>Accumulated Other Comprehensive Income (Loss) on Cash Flow Hedges, net of taxes</t>
  </si>
  <si>
    <t>Gains (losses) on derivatives designated as cash flow hedges arising during the period</t>
  </si>
  <si>
    <t>Reclassification to earnings/goodwill of (gains) losses on derivatives designated as cash flow hedges in the period</t>
  </si>
  <si>
    <t>Accumulated Other Comprehensive Income on Translation of Net Foreign Operations, net of taxes</t>
  </si>
  <si>
    <t>Unrealized gains (losses) on translation of net foreign operations</t>
  </si>
  <si>
    <t>Unrealized gains (losses) on hedges of net foreign operations</t>
  </si>
  <si>
    <t>Reclassification to earnings of net losses related to divestitures</t>
  </si>
  <si>
    <t>Accumulated Other Comprehensive Income (Loss) on Pension and Other Employee Future Benefit Plans, net of taxes</t>
  </si>
  <si>
    <t>Gains (losses) on remeasurement of pension and other employee future benefit plans</t>
  </si>
  <si>
    <t>Accumulated Other Comprehensive Income (Loss) on Own Credit Risk on Financial Liabilities Designated</t>
  </si>
  <si>
    <t>at Fair Value, net of taxes</t>
  </si>
  <si>
    <t>Gains (losses) on remeasurement of own credit risk on financial liabilities designated at fair value</t>
  </si>
  <si>
    <t>Total Accumulated Other Comprehensive Income (Loss)</t>
  </si>
  <si>
    <t>Total Shareholders’ Equity</t>
  </si>
  <si>
    <t>Acquisition</t>
  </si>
  <si>
    <t>Net income attributable to non-controlling interest</t>
  </si>
  <si>
    <t>Dividends to non-controlling interest</t>
  </si>
  <si>
    <t>Total Equity</t>
  </si>
  <si>
    <r>
      <rPr>
        <b/>
        <sz val="14"/>
        <color rgb="FFFFFFFF"/>
        <rFont val="Arial"/>
        <family val="2"/>
      </rPr>
      <t xml:space="preserve">CREDIT RISK FINANCIAL MEASURES </t>
    </r>
    <r>
      <rPr>
        <b/>
        <i/>
        <sz val="14"/>
        <color rgb="FFFFFFFF"/>
        <rFont val="Arial"/>
        <family val="2"/>
      </rPr>
      <t>(1)</t>
    </r>
  </si>
  <si>
    <t>Diversification Ratios</t>
  </si>
  <si>
    <t>Gross Loans And Acceptances</t>
  </si>
  <si>
    <t>Consumer</t>
  </si>
  <si>
    <t>Canada</t>
  </si>
  <si>
    <t>United States</t>
  </si>
  <si>
    <t>Other Countries</t>
  </si>
  <si>
    <t>Coverage Ratios</t>
  </si>
  <si>
    <t>Allowance for Credit Losses (ACL) on Impaired Loans to Gross Impaired Loans and Acceptances (GIL)</t>
  </si>
  <si>
    <t>Total</t>
  </si>
  <si>
    <r>
      <rPr>
        <sz val="12"/>
        <color rgb="FF000000"/>
        <rFont val="Arial"/>
        <family val="2"/>
      </rPr>
      <t xml:space="preserve">Net write-offs to average loans and acceptances (Annualized) </t>
    </r>
    <r>
      <rPr>
        <i/>
        <sz val="12"/>
        <color rgb="FF000000"/>
        <rFont val="Arial"/>
        <family val="2"/>
      </rPr>
      <t>(2)</t>
    </r>
  </si>
  <si>
    <t>Condition Ratios</t>
  </si>
  <si>
    <t xml:space="preserve">GIL to Gross Loans and Acceptances </t>
  </si>
  <si>
    <r>
      <rPr>
        <sz val="12"/>
        <color rgb="FF000000"/>
        <rFont val="Arial"/>
        <family val="2"/>
      </rPr>
      <t xml:space="preserve">Net Impaired Loans and Acceptances (NIL) to Net Loans and Acceptances </t>
    </r>
    <r>
      <rPr>
        <i/>
        <sz val="12"/>
        <color rgb="FF000000"/>
        <rFont val="Arial"/>
        <family val="2"/>
      </rPr>
      <t xml:space="preserve">(2) (3) </t>
    </r>
  </si>
  <si>
    <r>
      <rPr>
        <sz val="12"/>
        <color rgb="FF000000"/>
        <rFont val="Arial"/>
        <family val="2"/>
      </rPr>
      <t xml:space="preserve">NIL to segmented Net Loans and Acceptances </t>
    </r>
    <r>
      <rPr>
        <i/>
        <sz val="12"/>
        <color rgb="FF000000"/>
        <rFont val="Arial"/>
        <family val="2"/>
      </rPr>
      <t xml:space="preserve">(2) (3) </t>
    </r>
  </si>
  <si>
    <t>Consumer Loans (Canada)</t>
  </si>
  <si>
    <t>90 Days &amp; Over Delinquency Ratios</t>
  </si>
  <si>
    <t>Consumer instalment and other personal</t>
  </si>
  <si>
    <r>
      <rPr>
        <sz val="12"/>
        <color rgb="FF000000"/>
        <rFont val="Arial"/>
        <family val="2"/>
      </rPr>
      <t xml:space="preserve">Credit Cards </t>
    </r>
    <r>
      <rPr>
        <i/>
        <sz val="12"/>
        <color rgb="FF000000"/>
        <rFont val="Arial"/>
        <family val="2"/>
      </rPr>
      <t>(4)</t>
    </r>
  </si>
  <si>
    <t xml:space="preserve">Mortgages </t>
  </si>
  <si>
    <t>Total Consumer</t>
  </si>
  <si>
    <t>Consumer Loans (U.S.)</t>
  </si>
  <si>
    <t xml:space="preserve">90 Days &amp; Over Delinquency Ratios </t>
  </si>
  <si>
    <t>Consumer Loans (Consolidated)</t>
  </si>
  <si>
    <t>(1) Segmented credit information by geographic area is based upon the country of ultimate risk.</t>
  </si>
  <si>
    <t>(2) Aggregate Net Loans and Acceptances balances are net of allowance for credit losses on performing and impaired loans (excluding those related to off-balance sheet instruments). The Consumer</t>
  </si>
  <si>
    <t xml:space="preserve">     and Business and government Net Loans and Acceptances balances are stated net of allowance for credit losses on impaired loans (excluding those related to off-balance sheet instruments) only.</t>
  </si>
  <si>
    <t>(3) Net impaired loan balances are net of allowance for credit losses on impaired loans, excluding those related to off-balance sheet instruments.</t>
  </si>
  <si>
    <t>(4) Excludes small business and corporate credit cards.</t>
  </si>
  <si>
    <t>GROSS LOANS AND ACCEPTANCES</t>
  </si>
  <si>
    <t>BY PRODUCT AND INDUSTRY</t>
  </si>
  <si>
    <t>MIX</t>
  </si>
  <si>
    <t xml:space="preserve">Business and Government, excluding </t>
  </si>
  <si>
    <t xml:space="preserve">Securities Borrowed or Purchased under Resale Agreements </t>
  </si>
  <si>
    <t>Commercial real estate</t>
  </si>
  <si>
    <t>Construction (non-real estate)</t>
  </si>
  <si>
    <t>Retail trade</t>
  </si>
  <si>
    <t>Automotive</t>
  </si>
  <si>
    <t>Food and beverage</t>
  </si>
  <si>
    <t>Wholesale trade</t>
  </si>
  <si>
    <t>Agriculture</t>
  </si>
  <si>
    <t>Construction and industrial</t>
  </si>
  <si>
    <t>Other communications</t>
  </si>
  <si>
    <t>Cable</t>
  </si>
  <si>
    <t>Broadcasting</t>
  </si>
  <si>
    <t>Financing products</t>
  </si>
  <si>
    <t>Manufacturing</t>
  </si>
  <si>
    <t>Industrial products</t>
  </si>
  <si>
    <t>Consumer products</t>
  </si>
  <si>
    <t>Other manufacturing</t>
  </si>
  <si>
    <t>Mining</t>
  </si>
  <si>
    <t>Oil and Gas</t>
  </si>
  <si>
    <t>Transportation</t>
  </si>
  <si>
    <t>Utilities</t>
  </si>
  <si>
    <t>Electric power generation</t>
  </si>
  <si>
    <t>Gas, water and other</t>
  </si>
  <si>
    <t>Pipeline</t>
  </si>
  <si>
    <t>Forest products</t>
  </si>
  <si>
    <t>Service industries</t>
  </si>
  <si>
    <t>Automotive lease and rental</t>
  </si>
  <si>
    <t>Educational</t>
  </si>
  <si>
    <t>Health care</t>
  </si>
  <si>
    <t>Business and professional services</t>
  </si>
  <si>
    <t>Hospitality and recreation</t>
  </si>
  <si>
    <t>Financial</t>
  </si>
  <si>
    <t>Non-bank financial services</t>
  </si>
  <si>
    <t>Bank</t>
  </si>
  <si>
    <t>Governments</t>
  </si>
  <si>
    <t>Total Business and Government</t>
  </si>
  <si>
    <t xml:space="preserve">Total Gross Loans and Acceptances </t>
  </si>
  <si>
    <t>NET LOANS AND ACCEPTANCES</t>
  </si>
  <si>
    <r>
      <rPr>
        <b/>
        <sz val="14"/>
        <color rgb="FFFFFFFF"/>
        <rFont val="Arial"/>
        <family val="2"/>
      </rPr>
      <t xml:space="preserve">BY PRODUCT AND INDUSTRY </t>
    </r>
    <r>
      <rPr>
        <b/>
        <i/>
        <sz val="14"/>
        <color rgb="FFFFFFFF"/>
        <rFont val="Arial"/>
        <family val="2"/>
      </rPr>
      <t xml:space="preserve">(1) </t>
    </r>
  </si>
  <si>
    <t>Loans and Acceptances, Net of Allowance for Credit Losses on Impaired Loans</t>
  </si>
  <si>
    <t>Allowance for credit losses on performing loans - Consumer</t>
  </si>
  <si>
    <t>Allowance for credit losses on performing loans - Business and Government</t>
  </si>
  <si>
    <t>Total Allowance for Credit Losses on Performing Loans</t>
  </si>
  <si>
    <t>Total Net Loans and Acceptances</t>
  </si>
  <si>
    <t>(1) Net Loans and Acceptances balances are net of allowance for credit losses, excluding those related to off-balance sheet instruments.</t>
  </si>
  <si>
    <t>LOANS AND ACCEPTANCES</t>
  </si>
  <si>
    <r>
      <rPr>
        <b/>
        <sz val="14"/>
        <color rgb="FFFFFFFF"/>
        <rFont val="Arial"/>
        <family val="2"/>
      </rPr>
      <t xml:space="preserve">BY GEOGRAPHIC AREA </t>
    </r>
    <r>
      <rPr>
        <b/>
        <i/>
        <sz val="14"/>
        <color rgb="FFFFFFFF"/>
        <rFont val="Arial"/>
        <family val="2"/>
      </rPr>
      <t>(1)</t>
    </r>
  </si>
  <si>
    <t xml:space="preserve">Gross Loans and Acceptances </t>
  </si>
  <si>
    <t>Total Gross Loans and Acceptances</t>
  </si>
  <si>
    <r>
      <rPr>
        <b/>
        <sz val="12"/>
        <color rgb="FF000000"/>
        <rFont val="Arial"/>
        <family val="2"/>
      </rPr>
      <t xml:space="preserve">ACL on Impaired Loans </t>
    </r>
    <r>
      <rPr>
        <b/>
        <i/>
        <sz val="12"/>
        <color rgb="FF000000"/>
        <rFont val="Arial"/>
        <family val="2"/>
      </rPr>
      <t>(2)</t>
    </r>
  </si>
  <si>
    <t xml:space="preserve">Other Countries </t>
  </si>
  <si>
    <t>Total ACL on Impaired Loans</t>
  </si>
  <si>
    <t xml:space="preserve">Net Loans and Acceptances </t>
  </si>
  <si>
    <t>Total Loans and Acceptances,</t>
  </si>
  <si>
    <r>
      <rPr>
        <sz val="12"/>
        <color rgb="FF000000"/>
        <rFont val="Arial"/>
        <family val="2"/>
      </rPr>
      <t xml:space="preserve">ACL on Performing Loans </t>
    </r>
    <r>
      <rPr>
        <i/>
        <sz val="12"/>
        <color rgb="FF000000"/>
        <rFont val="Arial"/>
        <family val="2"/>
      </rPr>
      <t>(2)</t>
    </r>
  </si>
  <si>
    <t xml:space="preserve">Gross Impaired Loans and Acceptances </t>
  </si>
  <si>
    <t xml:space="preserve">Total Gross Impaired Loans and Acceptances </t>
  </si>
  <si>
    <t xml:space="preserve">Net Impaired Loans and Acceptances </t>
  </si>
  <si>
    <t xml:space="preserve">Total Impaired Loans and Acceptances, </t>
  </si>
  <si>
    <r>
      <rPr>
        <sz val="12"/>
        <color rgb="FF000000"/>
        <rFont val="Arial"/>
        <family val="2"/>
      </rPr>
      <t xml:space="preserve">net of ACL on impaired loans </t>
    </r>
    <r>
      <rPr>
        <i/>
        <sz val="12"/>
        <color rgb="FF000000"/>
        <rFont val="Arial"/>
        <family val="2"/>
      </rPr>
      <t>(2)</t>
    </r>
  </si>
  <si>
    <t xml:space="preserve">(1) Segmented credit information by geographic area is based upon the country of ultimate risk.                  </t>
  </si>
  <si>
    <t>(2) Excludes allowances related to off-balance sheet instruments.</t>
  </si>
  <si>
    <t>ASSET ENCUMBRANCE</t>
  </si>
  <si>
    <t>Q4 2023</t>
  </si>
  <si>
    <t>Bank-owned Assets</t>
  </si>
  <si>
    <t>Other Cash &amp; Securities Received</t>
  </si>
  <si>
    <r>
      <rPr>
        <b/>
        <sz val="12"/>
        <color rgb="FFFFFFFF"/>
        <rFont val="Arial"/>
        <family val="2"/>
      </rPr>
      <t xml:space="preserve">Encumbered </t>
    </r>
    <r>
      <rPr>
        <b/>
        <i/>
        <sz val="12"/>
        <color rgb="FFFFFFFF"/>
        <rFont val="Arial"/>
        <family val="2"/>
      </rPr>
      <t>(1)</t>
    </r>
  </si>
  <si>
    <t>Net Unencumbered</t>
  </si>
  <si>
    <t>LINE
#</t>
  </si>
  <si>
    <t>Pledged as Collateral</t>
  </si>
  <si>
    <t>Other Encumbered</t>
  </si>
  <si>
    <r>
      <rPr>
        <b/>
        <sz val="12"/>
        <color rgb="FFFFFFFF"/>
        <rFont val="Arial"/>
        <family val="2"/>
      </rPr>
      <t xml:space="preserve">Other Unencumbered </t>
    </r>
    <r>
      <rPr>
        <b/>
        <i/>
        <sz val="12"/>
        <color rgb="FFFFFFFF"/>
        <rFont val="Arial"/>
        <family val="2"/>
      </rPr>
      <t>(2)</t>
    </r>
  </si>
  <si>
    <r>
      <rPr>
        <b/>
        <sz val="12"/>
        <color rgb="FFFFFFFF"/>
        <rFont val="Arial"/>
        <family val="2"/>
      </rPr>
      <t xml:space="preserve">Available as collateral </t>
    </r>
    <r>
      <rPr>
        <b/>
        <i/>
        <sz val="12"/>
        <color rgb="FFFFFFFF"/>
        <rFont val="Arial"/>
        <family val="2"/>
      </rPr>
      <t>(3)</t>
    </r>
  </si>
  <si>
    <t>Asset Liquidity</t>
  </si>
  <si>
    <t>Canadian Dollar Cash and Securities</t>
  </si>
  <si>
    <t>Cash and cash equivalents</t>
  </si>
  <si>
    <t>Interest bearing deposits with banks</t>
  </si>
  <si>
    <t>Securities and securities borrowed or purchased under resale agreements</t>
  </si>
  <si>
    <t>Issued or guaranteed by governments</t>
  </si>
  <si>
    <t>NHA mortgage-backed securities</t>
  </si>
  <si>
    <t>Corporate and other debt</t>
  </si>
  <si>
    <t>Corporate equity</t>
  </si>
  <si>
    <t>Total securities and securities borrowed or purchased under resale agreements</t>
  </si>
  <si>
    <t xml:space="preserve">Total Canadian dollar </t>
  </si>
  <si>
    <t>U.S. Dollar and Other Currency Cash and Securities</t>
  </si>
  <si>
    <t>US agency mortgage-backed securities and collateralized mortgage obligations</t>
  </si>
  <si>
    <t xml:space="preserve">Total U.S. dollar and other currency </t>
  </si>
  <si>
    <r>
      <rPr>
        <sz val="12"/>
        <color rgb="FF000000"/>
        <rFont val="Arial"/>
        <family val="2"/>
      </rPr>
      <t xml:space="preserve">NHA mortgage-backed securities (reported as loans at amortized cost) </t>
    </r>
    <r>
      <rPr>
        <i/>
        <sz val="12"/>
        <color rgb="FF000000"/>
        <rFont val="Arial"/>
        <family val="2"/>
      </rPr>
      <t>(4)</t>
    </r>
  </si>
  <si>
    <t>Total Liquid Assets</t>
  </si>
  <si>
    <t>Other assets</t>
  </si>
  <si>
    <t>Total Loans and Other Assets</t>
  </si>
  <si>
    <t>(1) Pledged as collateral refers to the portion of on-balance sheet assets and other cash and securities that are pledged through repurchase agreements, securities lending, derivative contracts, minimum required deposits at central banks, and requirements associated with</t>
  </si>
  <si>
    <t>(2) Other unencumbered assets include select liquid asset holdings that management believes are not readily available to support the Bank's liquidity requirements. These include securities held at the Bank’s insurance subsidiary, significant equity investments, and certain</t>
  </si>
  <si>
    <t>(3) Loans included in available as collateral represent loans currently lodged at central banks that may be used to access central bank funding. Loans available for pledging as collateral do not include other sources of additional liquidity that may be realized from</t>
  </si>
  <si>
    <t>(4) Under IFRS, NHA mortgage-backed securities that include mortgages owned by the Bank as the underlying collateral are classified as loans. Unencumbered NHA mortgage-backed securities have liquidity value and are included as liquid assets under the Bank's</t>
  </si>
  <si>
    <t>DEPOSITS</t>
  </si>
  <si>
    <t>Canadian Dollar Deposits</t>
  </si>
  <si>
    <t xml:space="preserve">Total </t>
  </si>
  <si>
    <t>U.S. Dollar and Other Currency Deposits</t>
  </si>
  <si>
    <t>Total Deposits</t>
  </si>
  <si>
    <r>
      <rPr>
        <sz val="12"/>
        <color rgb="FF000000"/>
        <rFont val="Arial"/>
        <family val="2"/>
      </rPr>
      <t xml:space="preserve">Customer Deposits </t>
    </r>
    <r>
      <rPr>
        <i/>
        <sz val="12"/>
        <color rgb="FF000000"/>
        <rFont val="Arial"/>
        <family val="2"/>
      </rPr>
      <t>(1)</t>
    </r>
  </si>
  <si>
    <t>(1) Customer deposits are operating and savings deposits, including term investment certificates and retail structured deposits, primarily sourced through our retail, commercial, wealth and corporate banking businesses.</t>
  </si>
  <si>
    <t>(2) These are non-GAAP measures and ratios. Refer to the "Non-GAAP and Other Financial Measures" section on page 1 in this document and in BMO's Fourth Quarter 2023 Earnings Release and  2023 Annual MD&amp;A for further information.For a reconciliation of reported to</t>
  </si>
  <si>
    <t xml:space="preserve">      OSFI’s Liquidity Adequacy Requirements Guideline.</t>
  </si>
  <si>
    <r>
      <rPr>
        <b/>
        <sz val="12"/>
        <color rgb="FF000000"/>
        <rFont val="Arial"/>
        <family val="2"/>
      </rPr>
      <t xml:space="preserve">Share Information </t>
    </r>
    <r>
      <rPr>
        <b/>
        <i/>
        <sz val="12"/>
        <color rgb="FF000000"/>
        <rFont val="Arial"/>
        <family val="2"/>
      </rPr>
      <t>(1)</t>
    </r>
  </si>
  <si>
    <t xml:space="preserve">     on page 1 in this document for further information.</t>
  </si>
  <si>
    <t>(3) Beginning the first quarter of 2023, the Bank no longer reports insurance claims, commissions and changes in policy benefit liabilities (CCPB), and non-GAAP measures and metrics net of CCPB, given the retrospective application of IFRS 17. Refer to the Notes to users</t>
  </si>
  <si>
    <t xml:space="preserve">(4) Fiscal 2022 adjusted efficiency ratio, and Fiscal 2022 and 2023 adjusted operating leverage are calculated using adjusted revenue, net of CCPB. Refer to the "Non-GAAP and Other Financial Measures" section on page 1 in this document for further information. </t>
  </si>
  <si>
    <t>(2) Effective the first quarter of 2024, we voluntarily changed our accounting policy for securities transactions from settlement date to trade date. This change was applied retrospectively. Refer to the Notes to users on page 1 in this document for further information.</t>
  </si>
  <si>
    <r>
      <t xml:space="preserve">(1) Effective the first quarter of 2024, the Bank retrospectively adopted IFRS 17 </t>
    </r>
    <r>
      <rPr>
        <i/>
        <sz val="12"/>
        <color rgb="FF000000"/>
        <rFont val="Arial"/>
        <family val="2"/>
      </rPr>
      <t>Insurance Contracts</t>
    </r>
    <r>
      <rPr>
        <sz val="12"/>
        <color rgb="FF000000"/>
        <rFont val="Arial"/>
        <family val="2"/>
      </rPr>
      <t xml:space="preserve"> (IFRS 17), which replaces IFRS 4. Fiscal 2023 results have been restated.</t>
    </r>
  </si>
  <si>
    <t xml:space="preserve">     from cost to fair value upon IFRS 17 transition. This change was also applied retrospectively and Fiscal 2023 results have been restated for both changes. Refer to the Notes to users on page 1 in this document for further information.</t>
  </si>
  <si>
    <t xml:space="preserve">(2) These are non-GAAP measures and ratios. Refer to the "Non-GAAP and Other Financial Measures" section on page 1 in this document and in BMO's Fourth Quarter 2023 Earnings Release and 2023 Annual MD&amp;A for further information. </t>
  </si>
  <si>
    <t xml:space="preserve">   For a reconciliation of reported to adjusted results see the Notes to Users section.</t>
  </si>
  <si>
    <t>reinsurance contracts. We no longer report Insurance claims, commissions and changes in policy benefit liabilities (CCPB) as a</t>
  </si>
  <si>
    <t xml:space="preserve">separate item in the income statement. Fiscal 2022 periods have not been restated for IFRS 17. Fiscal 2023 restated results may not be fully </t>
  </si>
  <si>
    <r>
      <t xml:space="preserve">BALANCE SHEET </t>
    </r>
    <r>
      <rPr>
        <b/>
        <i/>
        <sz val="14"/>
        <color rgb="FFFFFFFF"/>
        <rFont val="Arial"/>
        <family val="2"/>
      </rPr>
      <t>(1) (2)</t>
    </r>
  </si>
  <si>
    <t>certain balance sheet items. Prior period balances and ratios have been reclassified to conform with the current period’s methodology.</t>
  </si>
  <si>
    <t xml:space="preserve">      net of ACL on impaired loans</t>
  </si>
  <si>
    <t>participation  in clearing houses and payment systems. Other encumbered assets include assets that are restricted for legal or other reasons, such as restricted cash and short sales.</t>
  </si>
  <si>
    <t>investments held at our merchant banking business. Other unencumbered assets also include mortgages and loans that may be securitized to access secured funding.</t>
  </si>
  <si>
    <t xml:space="preserve">Liquidity and Funding Risk Management Framework. This amount is shown as a separate line item, NHA mortgage-backed securities. </t>
  </si>
  <si>
    <t>we also present reported and adjusted revenue on a basis that is net of insurance claims,</t>
  </si>
  <si>
    <t>(3) Average balances are calculated based on the daily average balance over a one year period.</t>
  </si>
  <si>
    <r>
      <rPr>
        <b/>
        <sz val="12"/>
        <color rgb="FF000000"/>
        <rFont val="Arial"/>
        <family val="2"/>
      </rPr>
      <t xml:space="preserve">Average Daily Balances </t>
    </r>
    <r>
      <rPr>
        <b/>
        <i/>
        <sz val="12"/>
        <color rgb="FF000000"/>
        <rFont val="Arial"/>
        <family val="2"/>
      </rPr>
      <t>(3)</t>
    </r>
  </si>
  <si>
    <t>BMO’s loan portfolio, such as incremental securitization, covered bond issuances and FHLB advances.</t>
  </si>
  <si>
    <t>For periods prior to November 1, 2022,</t>
  </si>
  <si>
    <r>
      <rPr>
        <sz val="12"/>
        <color rgb="FF000000"/>
        <rFont val="Arial"/>
      </rPr>
      <t xml:space="preserve">(1) Effective the first quarter of 2024, the Bank retrospectively adopted IFRS 17 </t>
    </r>
    <r>
      <rPr>
        <i/>
        <sz val="12"/>
        <color rgb="FF000000"/>
        <rFont val="Arial"/>
      </rPr>
      <t>Insurance Contracts</t>
    </r>
    <r>
      <rPr>
        <sz val="12"/>
        <color rgb="FF000000"/>
        <rFont val="Arial"/>
      </rPr>
      <t xml:space="preserve"> (IFRS 17), which replaces IFRS 4. The Bank also voluntarily changed our accounting policy for the measurement of investment properties under IAS 40, </t>
    </r>
    <r>
      <rPr>
        <i/>
        <sz val="12"/>
        <color rgb="FF000000"/>
        <rFont val="Arial"/>
      </rPr>
      <t xml:space="preserve">Investment Properties, </t>
    </r>
  </si>
  <si>
    <t>Capital and Liquidity Measures</t>
  </si>
  <si>
    <t>was an increase in other assets and other liabilities due to the earlier recognition of transactions as well as reclassification of</t>
  </si>
  <si>
    <t>(3) Beginning the first quarter of 2023, the Bank longer report insurance claims, commissions and changes in policy benefit liabilities (CCPB) given the retrospective application of IFRS 17. Refer to the Notes to users on page 1 in this</t>
  </si>
  <si>
    <t>(2)These are non-GAAP measures and ratios. Refer to the "Non-GAAP and Other Financial Measures" section on page 1 in this document and in BMO's Fourth Quarter 2023 Earnings Release and 2023 Annual MD&amp;A for further information. For a reconciliation of reported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</si>
</sst>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m\-d"/>
    <numFmt numFmtId="165" formatCode="#0;&quot;-&quot;#0;#0;_(@_)"/>
    <numFmt numFmtId="166" formatCode="m\-dd"/>
    <numFmt numFmtId="167" formatCode="#,##0;\(#,##0\);&quot;—&quot;;_(@_)"/>
    <numFmt numFmtId="168" formatCode="#,##0.00;\(#,##0.00\);&quot;—&quot;;_(@_)"/>
    <numFmt numFmtId="169" formatCode="#,##0;\(#,##0\);#,##0;_(@_)"/>
    <numFmt numFmtId="170" formatCode="&quot;$&quot;#,##0.00_);&quot;$&quot;\(#,##0.00\);&quot;$&quot;#,##0.00_);_(@_)"/>
    <numFmt numFmtId="171" formatCode="#0.0_)%;\(#0.0\)%;#0.0_)%;_(@_)"/>
    <numFmt numFmtId="172" formatCode="#0.00_)%;\(#0.00\)%;#0.00_)%;_(@_)"/>
    <numFmt numFmtId="173" formatCode="#0.00_)%;\(#0.00\)%;&quot;—&quot;_)\%;_(@_)"/>
    <numFmt numFmtId="174" formatCode="#0_)%;\(#0\)%;#0_)%;_(@_)"/>
    <numFmt numFmtId="175" formatCode="#0;\(#0\);#0;_(@_)"/>
    <numFmt numFmtId="176" formatCode="#,##0.0;&quot;-&quot;#,##0.0;#,##0.0;_(@_)"/>
    <numFmt numFmtId="177" formatCode="#,##0;&quot;-&quot;#,##0;#,##0;_(@_)"/>
    <numFmt numFmtId="178" formatCode="#,##0.00;\(#,##0.00\);#,##0.00;_(@_)"/>
    <numFmt numFmtId="179" formatCode="#,##0.0;\(#,##0.0\);#,##0.0;_(@_)"/>
    <numFmt numFmtId="180" formatCode="#,##0.0000;&quot;-&quot;#,##0.0000;#,##0.0000;_(@_)"/>
    <numFmt numFmtId="181" formatCode="#,##0;\(#,##0\);&quot;-&quot;;_(@_)"/>
    <numFmt numFmtId="182" formatCode="#0.0_)%;\(#0.0\)%;&quot;—&quot;_)\%;_(@_)"/>
    <numFmt numFmtId="183" formatCode="#,##0.00_)%;\(#,##0.00\)%;#,##0.00_)%;_(@_)"/>
    <numFmt numFmtId="184" formatCode="&quot;$&quot;* #,##0_);&quot;$&quot;* \(#,##0\);&quot;$&quot;* &quot;—&quot;_);_(@_)"/>
    <numFmt numFmtId="185" formatCode="* #,##0;* \(#,##0\);* &quot;—&quot;;_(@_)"/>
    <numFmt numFmtId="186" formatCode="* #,##0.00;* \(#,##0.00\);* &quot;—&quot;;_(@_)"/>
    <numFmt numFmtId="187" formatCode="#0.0%;&quot;-&quot;#0.0%;#0.0%;_(@_)"/>
  </numFmts>
  <fonts count="48" x14ac:knownFonts="1">
    <font>
      <sz val="10"/>
      <name val="Arial"/>
    </font>
    <font>
      <sz val="11"/>
      <color rgb="FF000000"/>
      <name val="Arial"/>
      <family val="2"/>
    </font>
    <font>
      <sz val="12"/>
      <color rgb="FF000000"/>
      <name val="Arial"/>
      <family val="2"/>
    </font>
    <font>
      <b/>
      <sz val="11"/>
      <color rgb="FF000000"/>
      <name val="Arial"/>
      <family val="2"/>
    </font>
    <font>
      <i/>
      <sz val="12"/>
      <color rgb="FF000000"/>
      <name val="Arial"/>
      <family val="2"/>
    </font>
    <font>
      <b/>
      <sz val="14"/>
      <color rgb="FFFFFFFF"/>
      <name val="Arial"/>
      <family val="2"/>
    </font>
    <font>
      <b/>
      <sz val="12"/>
      <color rgb="FF000000"/>
      <name val="Arial"/>
      <family val="2"/>
    </font>
    <font>
      <b/>
      <sz val="11"/>
      <color rgb="FFFFFFFF"/>
      <name val="Arial"/>
      <family val="2"/>
    </font>
    <font>
      <sz val="11"/>
      <color rgb="FFFFFFFF"/>
      <name val="Arial"/>
      <family val="2"/>
    </font>
    <font>
      <sz val="10"/>
      <color rgb="FFFFFFFF"/>
      <name val="Arial"/>
      <family val="2"/>
    </font>
    <font>
      <b/>
      <sz val="12"/>
      <color rgb="FFFFFFFF"/>
      <name val="Arial"/>
      <family val="2"/>
    </font>
    <font>
      <sz val="11"/>
      <color rgb="FF000000"/>
      <name val="Calibri"/>
      <family val="2"/>
    </font>
    <font>
      <sz val="16"/>
      <color rgb="FFEE2724"/>
      <name val="Dax Offc Pro"/>
      <family val="2"/>
    </font>
    <font>
      <sz val="16"/>
      <color rgb="FF000000"/>
      <name val="Dax Offc Pro"/>
      <family val="2"/>
    </font>
    <font>
      <sz val="12"/>
      <color rgb="FF000000"/>
      <name val="Dax Offc Pro"/>
      <family val="2"/>
    </font>
    <font>
      <sz val="80"/>
      <color rgb="FF000000"/>
      <name val="Dax Offc Pro"/>
      <family val="2"/>
    </font>
    <font>
      <u/>
      <sz val="13"/>
      <color rgb="FF000000"/>
      <name val="Arial"/>
      <family val="2"/>
    </font>
    <font>
      <u/>
      <sz val="12"/>
      <color rgb="FF000000"/>
      <name val="Arial"/>
      <family val="2"/>
    </font>
    <font>
      <b/>
      <sz val="14"/>
      <color rgb="FF7030A0"/>
      <name val="Arial"/>
      <family val="2"/>
    </font>
    <font>
      <b/>
      <sz val="20"/>
      <color rgb="FFFFFFFF"/>
      <name val="Arial"/>
      <family val="2"/>
    </font>
    <font>
      <b/>
      <sz val="20"/>
      <color rgb="FF7030A0"/>
      <name val="Arial"/>
      <family val="2"/>
    </font>
    <font>
      <sz val="12"/>
      <color rgb="FF000000"/>
      <name val="Calibri"/>
      <family val="2"/>
    </font>
    <font>
      <sz val="12"/>
      <color rgb="FFFFFFFF"/>
      <name val="Arial"/>
      <family val="2"/>
    </font>
    <font>
      <sz val="14"/>
      <color rgb="FF000000"/>
      <name val="Arial"/>
      <family val="2"/>
    </font>
    <font>
      <b/>
      <sz val="14"/>
      <color rgb="FF000000"/>
      <name val="Arial"/>
      <family val="2"/>
    </font>
    <font>
      <b/>
      <sz val="10"/>
      <color rgb="FF000000"/>
      <name val="Arial"/>
      <family val="2"/>
    </font>
    <font>
      <sz val="10"/>
      <color rgb="FF000000"/>
      <name val="Arial"/>
      <family val="2"/>
    </font>
    <font>
      <b/>
      <i/>
      <sz val="14"/>
      <color rgb="FFFFFFFF"/>
      <name val="Arial"/>
      <family val="2"/>
    </font>
    <font>
      <b/>
      <i/>
      <sz val="12"/>
      <color rgb="FF000000"/>
      <name val="Arial"/>
      <family val="2"/>
    </font>
    <font>
      <i/>
      <sz val="12"/>
      <color rgb="FFFFFFFF"/>
      <name val="Arial"/>
      <family val="2"/>
    </font>
    <font>
      <sz val="12"/>
      <color rgb="FFBFE4FF"/>
      <name val="Arial"/>
      <family val="2"/>
    </font>
    <font>
      <b/>
      <i/>
      <sz val="12"/>
      <color rgb="FFFFFFFF"/>
      <name val="Arial"/>
      <family val="2"/>
    </font>
    <font>
      <sz val="12"/>
      <name val="Arial"/>
      <family val="2"/>
    </font>
    <font>
      <sz val="10"/>
      <name val="Arial"/>
      <family val="2"/>
    </font>
    <font>
      <b/>
      <i/>
      <sz val="12"/>
      <color rgb="FF000000"/>
      <name val="Arial"/>
      <family val="2"/>
    </font>
    <font>
      <b/>
      <sz val="14"/>
      <color rgb="FF000000"/>
      <name val="Arial"/>
      <family val="2"/>
    </font>
    <font>
      <b/>
      <sz val="12"/>
      <color rgb="FF000000"/>
      <name val="Arial"/>
      <family val="2"/>
    </font>
    <font>
      <sz val="12"/>
      <color rgb="FF000000"/>
      <name val="Arial"/>
      <family val="2"/>
    </font>
    <font>
      <b/>
      <sz val="14"/>
      <color rgb="FFFFFFFF"/>
      <name val="Arial"/>
      <family val="2"/>
    </font>
    <font>
      <sz val="11"/>
      <color rgb="FF000000"/>
      <name val="Calibri"/>
      <family val="2"/>
    </font>
    <font>
      <sz val="11"/>
      <color rgb="FF000000"/>
      <name val="Arial"/>
      <family val="2"/>
    </font>
    <font>
      <b/>
      <sz val="12"/>
      <color rgb="FFFFFFFF"/>
      <name val="Arial"/>
      <family val="2"/>
    </font>
    <font>
      <sz val="10"/>
      <color rgb="FFFFFFFF"/>
      <name val="Arial"/>
      <family val="2"/>
    </font>
    <font>
      <sz val="12"/>
      <color rgb="FFFFFFFF"/>
      <name val="Arial"/>
      <family val="2"/>
    </font>
    <font>
      <sz val="10"/>
      <color rgb="FF000000"/>
      <name val="Arial"/>
      <family val="2"/>
    </font>
    <font>
      <sz val="11"/>
      <color rgb="FF000000"/>
      <name val="Arial"/>
    </font>
    <font>
      <sz val="12"/>
      <color rgb="FF000000"/>
      <name val="Arial"/>
    </font>
    <font>
      <i/>
      <sz val="12"/>
      <color rgb="FF000000"/>
      <name val="Arial"/>
    </font>
  </fonts>
  <fills count="9">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BFE4FF"/>
        <bgColor indexed="64"/>
      </patternFill>
    </fill>
    <fill>
      <patternFill patternType="solid">
        <fgColor rgb="FF929292"/>
        <bgColor indexed="64"/>
      </patternFill>
    </fill>
    <fill>
      <patternFill patternType="solid">
        <fgColor rgb="FFCCEEFF"/>
        <bgColor indexed="64"/>
      </patternFill>
    </fill>
    <fill>
      <patternFill patternType="solid">
        <fgColor rgb="FFB6B6B6"/>
        <bgColor indexed="64"/>
      </patternFill>
    </fill>
    <fill>
      <patternFill patternType="solid">
        <fgColor rgb="FFFAAC16"/>
        <bgColor indexed="64"/>
      </patternFill>
    </fill>
  </fills>
  <borders count="41">
    <border>
      <left/>
      <right/>
      <top/>
      <bottom/>
      <diagonal/>
    </border>
    <border>
      <left style="thin">
        <color rgb="FF000000"/>
      </left>
      <right/>
      <top/>
      <bottom/>
      <diagonal/>
    </border>
    <border>
      <left style="thin">
        <color rgb="FFEE2724"/>
      </left>
      <right/>
      <top style="thin">
        <color rgb="FFEE2724"/>
      </top>
      <bottom/>
      <diagonal/>
    </border>
    <border>
      <left/>
      <right/>
      <top style="thin">
        <color rgb="FFEE2724"/>
      </top>
      <bottom/>
      <diagonal/>
    </border>
    <border>
      <left/>
      <right style="thin">
        <color rgb="FFEE2724"/>
      </right>
      <top style="thin">
        <color rgb="FFEE2724"/>
      </top>
      <bottom/>
      <diagonal/>
    </border>
    <border>
      <left style="thin">
        <color rgb="FFEE2724"/>
      </left>
      <right/>
      <top/>
      <bottom style="thin">
        <color rgb="FFEE2724"/>
      </bottom>
      <diagonal/>
    </border>
    <border>
      <left/>
      <right/>
      <top/>
      <bottom style="thin">
        <color rgb="FFEE2724"/>
      </bottom>
      <diagonal/>
    </border>
    <border>
      <left/>
      <right style="thin">
        <color rgb="FFEE2724"/>
      </right>
      <top/>
      <bottom style="thin">
        <color rgb="FFEE272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EE2724"/>
      </right>
      <top/>
      <bottom/>
      <diagonal/>
    </border>
    <border>
      <left style="thin">
        <color rgb="FFEE2724"/>
      </left>
      <right/>
      <top/>
      <bottom/>
      <diagonal/>
    </border>
    <border>
      <left style="thin">
        <color rgb="FF000000"/>
      </left>
      <right/>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000000"/>
      </right>
      <top style="thin">
        <color rgb="FFFFFFFF"/>
      </top>
      <bottom style="thin">
        <color rgb="FFFFFFFF"/>
      </bottom>
      <diagonal/>
    </border>
    <border>
      <left/>
      <right/>
      <top style="thin">
        <color rgb="FFFFFFFF"/>
      </top>
      <bottom/>
      <diagonal/>
    </border>
    <border>
      <left/>
      <right style="thin">
        <color rgb="FF000000"/>
      </right>
      <top style="thin">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FFFFFF"/>
      </bottom>
      <diagonal/>
    </border>
    <border>
      <left style="thin">
        <color rgb="FF000000"/>
      </left>
      <right/>
      <top/>
      <bottom style="thin">
        <color rgb="FFFFFFFF"/>
      </bottom>
      <diagonal/>
    </border>
    <border>
      <left/>
      <right style="thin">
        <color rgb="FFFFFFFF"/>
      </right>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top style="thin">
        <color rgb="FFFFFFFF"/>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1" fillId="0" borderId="0" applyBorder="0">
      <alignment wrapText="1"/>
    </xf>
    <xf numFmtId="0" fontId="2" fillId="0" borderId="0" applyBorder="0">
      <alignment horizontal="left" wrapText="1"/>
    </xf>
    <xf numFmtId="0" fontId="3" fillId="0" borderId="0" applyBorder="0">
      <alignment wrapText="1"/>
    </xf>
    <xf numFmtId="0" fontId="2" fillId="0" borderId="0" applyBorder="0">
      <alignment horizontal="right" wrapText="1"/>
    </xf>
    <xf numFmtId="0" fontId="2" fillId="0" borderId="0" applyBorder="0">
      <alignment horizontal="center" wrapText="1"/>
    </xf>
    <xf numFmtId="0" fontId="1" fillId="0" borderId="0" applyBorder="0">
      <alignment horizontal="left" wrapText="1"/>
    </xf>
    <xf numFmtId="0" fontId="1" fillId="0" borderId="0" applyBorder="0">
      <alignment horizontal="right" wrapText="1"/>
    </xf>
    <xf numFmtId="0" fontId="4" fillId="0" borderId="0" applyBorder="0">
      <alignment horizontal="center" wrapText="1"/>
    </xf>
    <xf numFmtId="0" fontId="5" fillId="0" borderId="0" applyBorder="0">
      <alignment wrapText="1"/>
    </xf>
    <xf numFmtId="0" fontId="6" fillId="0" borderId="0" applyBorder="0">
      <alignment horizontal="left" wrapText="1"/>
    </xf>
    <xf numFmtId="0" fontId="7" fillId="0" borderId="0" applyBorder="0">
      <alignment wrapText="1"/>
    </xf>
    <xf numFmtId="0" fontId="8" fillId="0" borderId="0" applyBorder="0">
      <alignment wrapText="1"/>
    </xf>
    <xf numFmtId="0" fontId="9" fillId="0" borderId="0" applyBorder="0">
      <alignment wrapText="1"/>
    </xf>
    <xf numFmtId="0" fontId="10" fillId="0" borderId="0" applyBorder="0">
      <alignment horizontal="right" wrapText="1"/>
    </xf>
    <xf numFmtId="0" fontId="6" fillId="0" borderId="0" applyBorder="0">
      <alignment horizontal="right" wrapText="1"/>
    </xf>
    <xf numFmtId="0" fontId="10" fillId="0" borderId="0" applyBorder="0">
      <alignment horizontal="center" wrapText="1"/>
    </xf>
    <xf numFmtId="0" fontId="33" fillId="0" borderId="0"/>
  </cellStyleXfs>
  <cellXfs count="953">
    <xf numFmtId="0" fontId="0" fillId="0" borderId="0" xfId="0"/>
    <xf numFmtId="0" fontId="11" fillId="0" borderId="1" xfId="0" applyFont="1" applyBorder="1" applyAlignment="1">
      <alignment wrapText="1"/>
    </xf>
    <xf numFmtId="0" fontId="11" fillId="0" borderId="0" xfId="0" applyFont="1" applyAlignment="1">
      <alignment wrapText="1"/>
    </xf>
    <xf numFmtId="0" fontId="11" fillId="0" borderId="8" xfId="0" applyFont="1" applyBorder="1" applyAlignment="1">
      <alignment wrapText="1"/>
    </xf>
    <xf numFmtId="0" fontId="16" fillId="0" borderId="9" xfId="0" applyFont="1" applyBorder="1" applyAlignment="1">
      <alignment horizontal="left" wrapText="1"/>
    </xf>
    <xf numFmtId="0" fontId="11" fillId="0" borderId="9" xfId="0" applyFont="1" applyBorder="1" applyAlignment="1">
      <alignment wrapText="1"/>
    </xf>
    <xf numFmtId="0" fontId="2" fillId="0" borderId="9" xfId="0" applyFont="1" applyBorder="1" applyAlignment="1">
      <alignment horizontal="right" wrapText="1"/>
    </xf>
    <xf numFmtId="0" fontId="11" fillId="0" borderId="10" xfId="0" applyFont="1" applyBorder="1" applyAlignment="1">
      <alignment wrapText="1"/>
    </xf>
    <xf numFmtId="0" fontId="1" fillId="0" borderId="1" xfId="0" applyFont="1" applyBorder="1" applyAlignment="1">
      <alignment wrapText="1"/>
    </xf>
    <xf numFmtId="0" fontId="11" fillId="0" borderId="11" xfId="0" applyFont="1" applyBorder="1" applyAlignment="1">
      <alignment wrapText="1"/>
    </xf>
    <xf numFmtId="0" fontId="11" fillId="0" borderId="12" xfId="0" applyFont="1" applyBorder="1" applyAlignment="1">
      <alignment wrapText="1"/>
    </xf>
    <xf numFmtId="0" fontId="11" fillId="0" borderId="3" xfId="0" applyFont="1" applyBorder="1" applyAlignment="1">
      <alignment wrapText="1"/>
    </xf>
    <xf numFmtId="0" fontId="11" fillId="0" borderId="13" xfId="0" applyFont="1" applyBorder="1" applyAlignment="1">
      <alignment wrapText="1"/>
    </xf>
    <xf numFmtId="0" fontId="11" fillId="3" borderId="0" xfId="0" applyFont="1" applyFill="1" applyAlignment="1">
      <alignment horizontal="right" wrapText="1"/>
    </xf>
    <xf numFmtId="0" fontId="11" fillId="3" borderId="1" xfId="0" applyFont="1" applyFill="1" applyBorder="1" applyAlignment="1">
      <alignment wrapText="1"/>
    </xf>
    <xf numFmtId="0" fontId="5" fillId="3" borderId="0" xfId="0" applyFont="1" applyFill="1" applyAlignment="1">
      <alignment wrapText="1"/>
    </xf>
    <xf numFmtId="0" fontId="6" fillId="0" borderId="0" xfId="0" applyFont="1" applyAlignment="1">
      <alignment horizontal="right" wrapText="1"/>
    </xf>
    <xf numFmtId="164" fontId="6" fillId="4" borderId="0" xfId="0" applyNumberFormat="1" applyFont="1" applyFill="1" applyAlignment="1">
      <alignment horizontal="right" vertical="center" wrapText="1"/>
    </xf>
    <xf numFmtId="165" fontId="6" fillId="4" borderId="0" xfId="0" applyNumberFormat="1" applyFont="1" applyFill="1" applyAlignment="1">
      <alignment horizontal="right" vertical="center" wrapText="1"/>
    </xf>
    <xf numFmtId="0" fontId="2" fillId="4" borderId="0" xfId="0" applyFont="1" applyFill="1" applyAlignment="1">
      <alignment vertical="center" wrapText="1"/>
    </xf>
    <xf numFmtId="165" fontId="2" fillId="4" borderId="0" xfId="0" applyNumberFormat="1" applyFont="1" applyFill="1" applyAlignment="1">
      <alignment horizontal="right" vertical="center" wrapText="1"/>
    </xf>
    <xf numFmtId="0" fontId="2" fillId="0" borderId="0" xfId="0" applyFont="1" applyAlignment="1">
      <alignment horizontal="right" vertical="top" wrapText="1"/>
    </xf>
    <xf numFmtId="164" fontId="6" fillId="0" borderId="0" xfId="0" applyNumberFormat="1" applyFont="1" applyAlignment="1">
      <alignment horizontal="right" vertical="center" wrapText="1"/>
    </xf>
    <xf numFmtId="0" fontId="6" fillId="0" borderId="0" xfId="0" applyFont="1" applyAlignment="1">
      <alignment horizontal="right" vertical="center" wrapText="1"/>
    </xf>
    <xf numFmtId="0" fontId="2" fillId="0" borderId="0" xfId="0" applyFont="1" applyAlignment="1">
      <alignment vertical="center" wrapText="1"/>
    </xf>
    <xf numFmtId="166" fontId="6" fillId="4" borderId="0" xfId="0" applyNumberFormat="1" applyFont="1" applyFill="1" applyAlignment="1">
      <alignment horizontal="right" vertical="center" wrapText="1"/>
    </xf>
    <xf numFmtId="0" fontId="6" fillId="4" borderId="0" xfId="0" applyFont="1" applyFill="1" applyAlignment="1">
      <alignment horizontal="right" vertical="center" wrapText="1"/>
    </xf>
    <xf numFmtId="0" fontId="11" fillId="3" borderId="0" xfId="0" applyFont="1" applyFill="1" applyAlignment="1">
      <alignment wrapText="1"/>
    </xf>
    <xf numFmtId="0" fontId="11" fillId="3" borderId="0" xfId="0" applyFont="1" applyFill="1" applyAlignment="1">
      <alignment horizontal="center" wrapText="1"/>
    </xf>
    <xf numFmtId="0" fontId="11" fillId="3" borderId="14" xfId="0" applyFont="1" applyFill="1" applyBorder="1" applyAlignment="1">
      <alignment wrapText="1"/>
    </xf>
    <xf numFmtId="0" fontId="2" fillId="4" borderId="0" xfId="0" applyFont="1" applyFill="1" applyAlignment="1">
      <alignment horizontal="right" vertical="center" wrapText="1"/>
    </xf>
    <xf numFmtId="0" fontId="11" fillId="0" borderId="1" xfId="0" applyFont="1" applyBorder="1" applyAlignment="1">
      <alignment vertical="center" wrapText="1"/>
    </xf>
    <xf numFmtId="0" fontId="11" fillId="0" borderId="9" xfId="0" applyFont="1" applyBorder="1" applyAlignment="1">
      <alignment horizontal="center" wrapText="1"/>
    </xf>
    <xf numFmtId="0" fontId="2" fillId="3" borderId="1" xfId="0" applyFont="1" applyFill="1" applyBorder="1" applyAlignment="1">
      <alignment wrapText="1"/>
    </xf>
    <xf numFmtId="0" fontId="6"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wrapText="1"/>
    </xf>
    <xf numFmtId="0" fontId="6" fillId="4" borderId="0" xfId="0" applyFont="1" applyFill="1" applyAlignment="1">
      <alignment horizontal="left" vertical="center" wrapText="1"/>
    </xf>
    <xf numFmtId="0" fontId="2" fillId="4" borderId="0" xfId="0" applyFont="1" applyFill="1" applyAlignment="1">
      <alignment horizontal="left" vertical="center" wrapText="1"/>
    </xf>
    <xf numFmtId="0" fontId="2" fillId="0" borderId="15" xfId="0" applyFont="1" applyBorder="1" applyAlignment="1">
      <alignment horizontal="left" vertical="center" wrapText="1"/>
    </xf>
    <xf numFmtId="0" fontId="2" fillId="0" borderId="9"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2" fillId="3" borderId="8" xfId="0" applyFont="1" applyFill="1" applyBorder="1" applyAlignment="1">
      <alignment wrapText="1"/>
    </xf>
    <xf numFmtId="0" fontId="2" fillId="3" borderId="9" xfId="0" applyFont="1" applyFill="1" applyBorder="1" applyAlignment="1">
      <alignment wrapText="1"/>
    </xf>
    <xf numFmtId="0" fontId="2" fillId="3" borderId="0" xfId="0" applyFont="1" applyFill="1" applyAlignment="1">
      <alignment horizontal="right" vertical="center" wrapText="1"/>
    </xf>
    <xf numFmtId="0" fontId="2" fillId="3" borderId="0" xfId="0" applyFont="1" applyFill="1" applyAlignment="1">
      <alignment wrapText="1"/>
    </xf>
    <xf numFmtId="0" fontId="2" fillId="3" borderId="0" xfId="0" applyFont="1" applyFill="1" applyAlignment="1">
      <alignment horizontal="right" vertical="top" wrapText="1"/>
    </xf>
    <xf numFmtId="0" fontId="2" fillId="3" borderId="16" xfId="0" applyFont="1" applyFill="1" applyBorder="1" applyAlignment="1">
      <alignment horizontal="right" vertical="top" wrapText="1"/>
    </xf>
    <xf numFmtId="0" fontId="2" fillId="3" borderId="13" xfId="0" applyFont="1" applyFill="1" applyBorder="1" applyAlignment="1">
      <alignment wrapText="1"/>
    </xf>
    <xf numFmtId="0" fontId="2" fillId="3" borderId="15" xfId="0" applyFont="1" applyFill="1" applyBorder="1" applyAlignment="1">
      <alignment wrapText="1"/>
    </xf>
    <xf numFmtId="0" fontId="2" fillId="3" borderId="17" xfId="0" applyFont="1" applyFill="1" applyBorder="1" applyAlignment="1">
      <alignment wrapText="1"/>
    </xf>
    <xf numFmtId="0" fontId="2" fillId="0" borderId="8" xfId="0" applyFont="1" applyBorder="1" applyAlignment="1">
      <alignment wrapText="1"/>
    </xf>
    <xf numFmtId="0" fontId="6" fillId="0" borderId="9" xfId="0" applyFont="1" applyBorder="1" applyAlignment="1">
      <alignment vertical="center" wrapText="1"/>
    </xf>
    <xf numFmtId="0" fontId="2" fillId="0" borderId="9" xfId="0" applyFont="1" applyBorder="1" applyAlignment="1">
      <alignment wrapText="1"/>
    </xf>
    <xf numFmtId="0" fontId="2" fillId="0" borderId="1" xfId="0" applyFont="1" applyBorder="1" applyAlignment="1">
      <alignment vertical="center" wrapText="1"/>
    </xf>
    <xf numFmtId="0" fontId="6" fillId="0" borderId="1"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horizontal="right" vertical="center" wrapText="1"/>
    </xf>
    <xf numFmtId="0" fontId="4" fillId="0" borderId="13" xfId="0" applyFont="1" applyBorder="1" applyAlignment="1">
      <alignment vertical="center" wrapText="1"/>
    </xf>
    <xf numFmtId="0" fontId="4" fillId="0" borderId="9" xfId="0" applyFont="1" applyBorder="1" applyAlignment="1">
      <alignment vertical="center" wrapText="1"/>
    </xf>
    <xf numFmtId="0" fontId="5" fillId="3" borderId="8" xfId="0" applyFont="1" applyFill="1" applyBorder="1" applyAlignment="1">
      <alignment wrapText="1"/>
    </xf>
    <xf numFmtId="0" fontId="1" fillId="3" borderId="1" xfId="0" applyFont="1" applyFill="1" applyBorder="1" applyAlignment="1">
      <alignment wrapText="1"/>
    </xf>
    <xf numFmtId="0" fontId="5" fillId="3" borderId="21" xfId="0" applyFont="1" applyFill="1" applyBorder="1" applyAlignment="1">
      <alignment horizontal="center" wrapText="1"/>
    </xf>
    <xf numFmtId="0" fontId="5" fillId="3" borderId="22" xfId="0" applyFont="1" applyFill="1" applyBorder="1" applyAlignment="1">
      <alignment wrapText="1"/>
    </xf>
    <xf numFmtId="0" fontId="5" fillId="3" borderId="23" xfId="0" applyFont="1" applyFill="1" applyBorder="1" applyAlignment="1">
      <alignment horizontal="right" wrapText="1"/>
    </xf>
    <xf numFmtId="0" fontId="5" fillId="3" borderId="24" xfId="0" applyFont="1" applyFill="1" applyBorder="1" applyAlignment="1">
      <alignment wrapText="1"/>
    </xf>
    <xf numFmtId="0" fontId="5" fillId="3" borderId="25" xfId="0" applyFont="1" applyFill="1" applyBorder="1" applyAlignment="1">
      <alignment horizontal="right" wrapText="1"/>
    </xf>
    <xf numFmtId="0" fontId="10" fillId="3" borderId="0" xfId="0" applyFont="1" applyFill="1" applyAlignment="1">
      <alignment horizontal="center" wrapText="1"/>
    </xf>
    <xf numFmtId="165" fontId="10" fillId="3" borderId="26" xfId="0" applyNumberFormat="1" applyFont="1" applyFill="1" applyBorder="1" applyAlignment="1">
      <alignment horizontal="right" wrapText="1"/>
    </xf>
    <xf numFmtId="165" fontId="10" fillId="3" borderId="0" xfId="0" applyNumberFormat="1" applyFont="1" applyFill="1" applyAlignment="1">
      <alignment horizontal="right" wrapText="1"/>
    </xf>
    <xf numFmtId="0" fontId="10" fillId="3" borderId="26" xfId="0" applyFont="1" applyFill="1" applyBorder="1" applyAlignment="1">
      <alignment horizontal="right" wrapText="1"/>
    </xf>
    <xf numFmtId="0" fontId="10" fillId="3" borderId="0" xfId="0" applyFont="1" applyFill="1" applyAlignment="1">
      <alignment horizontal="right" wrapText="1"/>
    </xf>
    <xf numFmtId="0" fontId="10" fillId="3" borderId="27" xfId="0" applyFont="1" applyFill="1" applyBorder="1" applyAlignment="1">
      <alignment horizontal="right" wrapText="1"/>
    </xf>
    <xf numFmtId="0" fontId="10" fillId="3" borderId="28" xfId="0" applyFont="1" applyFill="1" applyBorder="1" applyAlignment="1">
      <alignment horizontal="right" wrapText="1"/>
    </xf>
    <xf numFmtId="0" fontId="9" fillId="3" borderId="1" xfId="0" applyFont="1" applyFill="1" applyBorder="1" applyAlignment="1">
      <alignment wrapText="1"/>
    </xf>
    <xf numFmtId="0" fontId="10" fillId="3" borderId="15" xfId="0" applyFont="1" applyFill="1" applyBorder="1" applyAlignment="1">
      <alignment horizontal="center" wrapText="1"/>
    </xf>
    <xf numFmtId="0" fontId="10" fillId="3" borderId="15" xfId="0" applyFont="1" applyFill="1" applyBorder="1" applyAlignment="1">
      <alignment horizontal="right" wrapText="1"/>
    </xf>
    <xf numFmtId="165" fontId="10" fillId="3" borderId="14" xfId="0" applyNumberFormat="1" applyFont="1" applyFill="1" applyBorder="1" applyAlignment="1">
      <alignment horizontal="right" wrapText="1"/>
    </xf>
    <xf numFmtId="165" fontId="10" fillId="3" borderId="29" xfId="0" applyNumberFormat="1" applyFont="1" applyFill="1" applyBorder="1" applyAlignment="1">
      <alignment horizontal="right" wrapText="1"/>
    </xf>
    <xf numFmtId="0" fontId="1" fillId="0" borderId="15" xfId="0" applyFont="1" applyBorder="1" applyAlignment="1">
      <alignment vertical="center" wrapText="1"/>
    </xf>
    <xf numFmtId="0" fontId="2" fillId="4" borderId="8" xfId="0" applyFont="1" applyFill="1" applyBorder="1" applyAlignment="1">
      <alignment vertical="center" wrapText="1"/>
    </xf>
    <xf numFmtId="165" fontId="2" fillId="0" borderId="10" xfId="0" applyNumberFormat="1" applyFont="1" applyBorder="1" applyAlignment="1">
      <alignment horizontal="center" vertical="center" wrapText="1"/>
    </xf>
    <xf numFmtId="167" fontId="2" fillId="0" borderId="28" xfId="0" applyNumberFormat="1" applyFont="1" applyBorder="1" applyAlignment="1">
      <alignment horizontal="right" vertical="center" wrapText="1"/>
    </xf>
    <xf numFmtId="167" fontId="2" fillId="0" borderId="8" xfId="0" applyNumberFormat="1" applyFont="1" applyBorder="1" applyAlignment="1">
      <alignment horizontal="right" wrapText="1"/>
    </xf>
    <xf numFmtId="167" fontId="2" fillId="0" borderId="9" xfId="0" applyNumberFormat="1" applyFont="1" applyBorder="1" applyAlignment="1">
      <alignment horizontal="right" vertical="center" wrapText="1"/>
    </xf>
    <xf numFmtId="167" fontId="2" fillId="0" borderId="10" xfId="0" applyNumberFormat="1" applyFont="1" applyBorder="1" applyAlignment="1">
      <alignment vertical="center" wrapText="1"/>
    </xf>
    <xf numFmtId="167" fontId="2" fillId="0" borderId="8" xfId="0" applyNumberFormat="1" applyFont="1" applyBorder="1" applyAlignment="1">
      <alignment horizontal="right" vertical="center" wrapText="1"/>
    </xf>
    <xf numFmtId="167" fontId="2" fillId="0" borderId="10" xfId="0" applyNumberFormat="1" applyFont="1" applyBorder="1" applyAlignment="1">
      <alignment horizontal="right" vertical="center" wrapText="1"/>
    </xf>
    <xf numFmtId="0" fontId="1" fillId="4" borderId="13" xfId="0" applyFont="1" applyFill="1" applyBorder="1" applyAlignment="1">
      <alignment vertical="center" wrapText="1"/>
    </xf>
    <xf numFmtId="165" fontId="2" fillId="0" borderId="16" xfId="0" applyNumberFormat="1" applyFont="1" applyBorder="1" applyAlignment="1">
      <alignment horizontal="center" vertical="center" wrapText="1"/>
    </xf>
    <xf numFmtId="0" fontId="2" fillId="5" borderId="30" xfId="0" applyFont="1" applyFill="1" applyBorder="1" applyAlignment="1">
      <alignment horizontal="right" wrapText="1"/>
    </xf>
    <xf numFmtId="0" fontId="2" fillId="5" borderId="13" xfId="0" applyFont="1" applyFill="1" applyBorder="1" applyAlignment="1">
      <alignment horizontal="right" wrapText="1"/>
    </xf>
    <xf numFmtId="0" fontId="2" fillId="5" borderId="15" xfId="0" applyFont="1" applyFill="1" applyBorder="1" applyAlignment="1">
      <alignment horizontal="right" wrapText="1"/>
    </xf>
    <xf numFmtId="167" fontId="2" fillId="0" borderId="15" xfId="0" applyNumberFormat="1" applyFont="1" applyBorder="1" applyAlignment="1">
      <alignment horizontal="right" vertical="center" wrapText="1"/>
    </xf>
    <xf numFmtId="167" fontId="2" fillId="0" borderId="16" xfId="0" applyNumberFormat="1" applyFont="1" applyBorder="1" applyAlignment="1">
      <alignment horizontal="right" vertical="center" wrapText="1"/>
    </xf>
    <xf numFmtId="167" fontId="2" fillId="0" borderId="29" xfId="0" applyNumberFormat="1" applyFont="1" applyBorder="1" applyAlignment="1">
      <alignment horizontal="right" vertical="center" wrapText="1"/>
    </xf>
    <xf numFmtId="0" fontId="1" fillId="4" borderId="8" xfId="0" applyFont="1" applyFill="1" applyBorder="1" applyAlignment="1">
      <alignment vertical="center" wrapText="1"/>
    </xf>
    <xf numFmtId="167" fontId="2" fillId="0" borderId="28" xfId="0" applyNumberFormat="1" applyFont="1" applyBorder="1" applyAlignment="1">
      <alignment horizontal="right" wrapText="1"/>
    </xf>
    <xf numFmtId="167" fontId="2" fillId="0" borderId="9" xfId="0" applyNumberFormat="1" applyFont="1" applyBorder="1" applyAlignment="1">
      <alignment horizontal="right" wrapText="1"/>
    </xf>
    <xf numFmtId="167" fontId="2" fillId="0" borderId="10" xfId="0" applyNumberFormat="1" applyFont="1" applyBorder="1" applyAlignment="1">
      <alignment horizontal="right" wrapText="1"/>
    </xf>
    <xf numFmtId="0" fontId="2" fillId="0" borderId="29" xfId="0" applyFont="1" applyBorder="1" applyAlignment="1">
      <alignment horizontal="right" wrapText="1"/>
    </xf>
    <xf numFmtId="165" fontId="2" fillId="0" borderId="14" xfId="0" applyNumberFormat="1" applyFont="1" applyBorder="1" applyAlignment="1">
      <alignment horizontal="center" vertical="center" wrapText="1"/>
    </xf>
    <xf numFmtId="167" fontId="2" fillId="0" borderId="1" xfId="0" applyNumberFormat="1" applyFont="1" applyBorder="1" applyAlignment="1">
      <alignment horizontal="right" vertical="center" wrapText="1"/>
    </xf>
    <xf numFmtId="167" fontId="2" fillId="0" borderId="0" xfId="0" applyNumberFormat="1" applyFont="1" applyAlignment="1">
      <alignment horizontal="right" vertical="center" wrapText="1"/>
    </xf>
    <xf numFmtId="167" fontId="2" fillId="0" borderId="14" xfId="0" applyNumberFormat="1" applyFont="1" applyBorder="1" applyAlignment="1">
      <alignment horizontal="right" vertical="center" wrapText="1"/>
    </xf>
    <xf numFmtId="0" fontId="2" fillId="4" borderId="13" xfId="0" applyFont="1" applyFill="1" applyBorder="1" applyAlignment="1">
      <alignment vertical="center" wrapText="1"/>
    </xf>
    <xf numFmtId="167" fontId="2" fillId="0" borderId="30" xfId="0" applyNumberFormat="1" applyFont="1" applyBorder="1" applyAlignment="1">
      <alignment horizontal="right" vertical="center" wrapText="1"/>
    </xf>
    <xf numFmtId="167" fontId="2" fillId="0" borderId="13" xfId="0" applyNumberFormat="1" applyFont="1" applyBorder="1" applyAlignment="1">
      <alignment horizontal="right" vertical="center" wrapText="1"/>
    </xf>
    <xf numFmtId="0" fontId="2" fillId="4" borderId="1" xfId="0" applyFont="1" applyFill="1" applyBorder="1" applyAlignment="1">
      <alignment vertical="center" wrapText="1"/>
    </xf>
    <xf numFmtId="168" fontId="2" fillId="0" borderId="29"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168" fontId="2" fillId="0" borderId="0" xfId="0" applyNumberFormat="1" applyFont="1" applyAlignment="1">
      <alignment horizontal="right" vertical="center" wrapText="1"/>
    </xf>
    <xf numFmtId="168" fontId="2" fillId="0" borderId="14" xfId="0" applyNumberFormat="1" applyFont="1" applyBorder="1" applyAlignment="1">
      <alignment horizontal="right" vertical="center" wrapText="1"/>
    </xf>
    <xf numFmtId="167" fontId="2" fillId="0" borderId="30" xfId="0" applyNumberFormat="1" applyFont="1" applyBorder="1" applyAlignment="1">
      <alignment horizontal="right" wrapText="1"/>
    </xf>
    <xf numFmtId="167" fontId="2" fillId="0" borderId="13" xfId="0" applyNumberFormat="1" applyFont="1" applyBorder="1" applyAlignment="1">
      <alignment horizontal="right" wrapText="1"/>
    </xf>
    <xf numFmtId="167" fontId="2" fillId="0" borderId="15" xfId="0" applyNumberFormat="1" applyFont="1" applyBorder="1" applyAlignment="1">
      <alignment horizontal="right" wrapText="1"/>
    </xf>
    <xf numFmtId="167" fontId="2" fillId="0" borderId="16" xfId="0" applyNumberFormat="1" applyFont="1" applyBorder="1" applyAlignment="1">
      <alignment horizontal="right" wrapText="1"/>
    </xf>
    <xf numFmtId="0" fontId="6" fillId="0" borderId="13" xfId="0" applyFont="1" applyBorder="1" applyAlignment="1">
      <alignment vertical="center" wrapText="1"/>
    </xf>
    <xf numFmtId="0" fontId="2" fillId="0" borderId="16" xfId="0" applyFont="1" applyBorder="1" applyAlignment="1">
      <alignment horizontal="center" vertical="center" wrapText="1"/>
    </xf>
    <xf numFmtId="167" fontId="2" fillId="0" borderId="0" xfId="0" applyNumberFormat="1" applyFont="1" applyAlignment="1">
      <alignment vertical="center" wrapText="1"/>
    </xf>
    <xf numFmtId="167" fontId="2" fillId="0" borderId="14" xfId="0" applyNumberFormat="1" applyFont="1" applyBorder="1" applyAlignment="1">
      <alignment vertical="center" wrapText="1"/>
    </xf>
    <xf numFmtId="167" fontId="2" fillId="0" borderId="29" xfId="0" applyNumberFormat="1" applyFont="1" applyBorder="1" applyAlignment="1">
      <alignment vertical="center" wrapText="1"/>
    </xf>
    <xf numFmtId="167" fontId="2" fillId="0" borderId="29" xfId="0" applyNumberFormat="1" applyFont="1" applyBorder="1" applyAlignment="1">
      <alignment horizontal="right" wrapText="1"/>
    </xf>
    <xf numFmtId="167" fontId="2" fillId="0" borderId="1" xfId="0" applyNumberFormat="1" applyFont="1" applyBorder="1" applyAlignment="1">
      <alignment horizontal="right" wrapText="1"/>
    </xf>
    <xf numFmtId="167" fontId="2" fillId="0" borderId="0" xfId="0" applyNumberFormat="1" applyFont="1" applyAlignment="1">
      <alignment horizontal="right" wrapText="1"/>
    </xf>
    <xf numFmtId="167" fontId="2" fillId="0" borderId="14" xfId="0" applyNumberFormat="1" applyFont="1" applyBorder="1" applyAlignment="1">
      <alignment horizontal="right" wrapText="1"/>
    </xf>
    <xf numFmtId="0" fontId="2" fillId="0" borderId="31" xfId="0" applyFont="1" applyBorder="1" applyAlignment="1">
      <alignment vertical="center" wrapText="1"/>
    </xf>
    <xf numFmtId="165" fontId="2" fillId="0" borderId="17" xfId="0" applyNumberFormat="1" applyFont="1" applyBorder="1" applyAlignment="1">
      <alignment horizontal="center" vertical="center" wrapText="1"/>
    </xf>
    <xf numFmtId="167" fontId="2" fillId="0" borderId="32" xfId="0" applyNumberFormat="1" applyFont="1" applyBorder="1" applyAlignment="1">
      <alignment horizontal="right" vertical="center" wrapText="1"/>
    </xf>
    <xf numFmtId="167" fontId="2" fillId="0" borderId="31" xfId="0" applyNumberFormat="1" applyFont="1" applyBorder="1" applyAlignment="1">
      <alignment horizontal="right" vertical="center" wrapText="1"/>
    </xf>
    <xf numFmtId="167" fontId="2" fillId="0" borderId="33" xfId="0" applyNumberFormat="1" applyFont="1" applyBorder="1" applyAlignment="1">
      <alignment horizontal="right" vertical="center" wrapText="1"/>
    </xf>
    <xf numFmtId="167" fontId="2" fillId="0" borderId="17" xfId="0" applyNumberFormat="1" applyFont="1" applyBorder="1" applyAlignment="1">
      <alignment horizontal="right" vertical="center" wrapText="1"/>
    </xf>
    <xf numFmtId="0" fontId="6" fillId="0" borderId="8" xfId="0" applyFont="1" applyBorder="1" applyAlignment="1">
      <alignment vertical="center" wrapText="1"/>
    </xf>
    <xf numFmtId="168" fontId="2" fillId="0" borderId="32" xfId="0" applyNumberFormat="1" applyFont="1" applyBorder="1" applyAlignment="1">
      <alignment horizontal="right" vertical="center" wrapText="1"/>
    </xf>
    <xf numFmtId="168" fontId="2" fillId="0" borderId="31" xfId="0" applyNumberFormat="1" applyFont="1" applyBorder="1" applyAlignment="1">
      <alignment horizontal="right" vertical="center" wrapText="1"/>
    </xf>
    <xf numFmtId="168" fontId="2" fillId="0" borderId="33" xfId="0" applyNumberFormat="1" applyFont="1" applyBorder="1" applyAlignment="1">
      <alignment horizontal="right" vertical="center" wrapText="1"/>
    </xf>
    <xf numFmtId="168" fontId="2" fillId="0" borderId="17" xfId="0" applyNumberFormat="1" applyFont="1" applyBorder="1" applyAlignment="1">
      <alignment horizontal="right" vertical="center" wrapText="1"/>
    </xf>
    <xf numFmtId="0" fontId="2" fillId="0" borderId="33" xfId="0" applyFont="1" applyBorder="1" applyAlignment="1">
      <alignment vertical="center" wrapText="1"/>
    </xf>
    <xf numFmtId="165" fontId="2" fillId="0" borderId="15" xfId="0" applyNumberFormat="1" applyFont="1" applyBorder="1" applyAlignment="1">
      <alignment horizontal="center" vertical="center" wrapText="1"/>
    </xf>
    <xf numFmtId="0" fontId="2" fillId="0" borderId="29" xfId="0" applyFont="1" applyBorder="1" applyAlignment="1">
      <alignment horizontal="right" vertical="center" wrapText="1"/>
    </xf>
    <xf numFmtId="168" fontId="2" fillId="0" borderId="30" xfId="0" applyNumberFormat="1" applyFont="1" applyBorder="1" applyAlignment="1">
      <alignment horizontal="right" vertical="center" wrapText="1"/>
    </xf>
    <xf numFmtId="168" fontId="2" fillId="0" borderId="13" xfId="0" applyNumberFormat="1" applyFont="1" applyBorder="1" applyAlignment="1">
      <alignment horizontal="right" vertical="center" wrapText="1"/>
    </xf>
    <xf numFmtId="168" fontId="2" fillId="0" borderId="15" xfId="0" applyNumberFormat="1" applyFont="1" applyBorder="1" applyAlignment="1">
      <alignment horizontal="right" vertical="center" wrapText="1"/>
    </xf>
    <xf numFmtId="168" fontId="2" fillId="0" borderId="16" xfId="0" applyNumberFormat="1" applyFont="1" applyBorder="1" applyAlignment="1">
      <alignment horizontal="right" vertical="center" wrapText="1"/>
    </xf>
    <xf numFmtId="0" fontId="2" fillId="0" borderId="0" xfId="0" applyFont="1" applyAlignment="1">
      <alignment wrapText="1"/>
    </xf>
    <xf numFmtId="0" fontId="5" fillId="3" borderId="9" xfId="0" applyFont="1" applyFill="1" applyBorder="1" applyAlignment="1">
      <alignment horizontal="center" wrapText="1"/>
    </xf>
    <xf numFmtId="0" fontId="5" fillId="3" borderId="9" xfId="0" applyFont="1" applyFill="1" applyBorder="1" applyAlignment="1">
      <alignment wrapText="1"/>
    </xf>
    <xf numFmtId="0" fontId="5" fillId="3" borderId="1" xfId="0" applyFont="1" applyFill="1" applyBorder="1" applyAlignment="1">
      <alignment wrapText="1"/>
    </xf>
    <xf numFmtId="0" fontId="5" fillId="3" borderId="0" xfId="0" applyFont="1" applyFill="1" applyAlignment="1">
      <alignment horizontal="center" wrapText="1"/>
    </xf>
    <xf numFmtId="0" fontId="18" fillId="3" borderId="34" xfId="0" applyFont="1" applyFill="1" applyBorder="1" applyAlignment="1">
      <alignment horizontal="center" wrapText="1"/>
    </xf>
    <xf numFmtId="0" fontId="19" fillId="3" borderId="34" xfId="0" applyFont="1" applyFill="1" applyBorder="1" applyAlignment="1">
      <alignment wrapText="1"/>
    </xf>
    <xf numFmtId="0" fontId="20" fillId="3" borderId="34" xfId="0" applyFont="1" applyFill="1" applyBorder="1" applyAlignment="1">
      <alignment horizontal="center" wrapText="1"/>
    </xf>
    <xf numFmtId="0" fontId="5" fillId="3" borderId="34" xfId="0" applyFont="1" applyFill="1" applyBorder="1" applyAlignment="1">
      <alignment wrapText="1"/>
    </xf>
    <xf numFmtId="0" fontId="5" fillId="3" borderId="14" xfId="0" applyFont="1" applyFill="1" applyBorder="1" applyAlignment="1">
      <alignment wrapText="1"/>
    </xf>
    <xf numFmtId="0" fontId="5" fillId="3" borderId="14" xfId="0" applyFont="1" applyFill="1" applyBorder="1" applyAlignment="1">
      <alignment horizontal="right" wrapText="1"/>
    </xf>
    <xf numFmtId="0" fontId="5" fillId="3" borderId="22" xfId="0" applyFont="1" applyFill="1" applyBorder="1" applyAlignment="1">
      <alignment horizontal="center" wrapText="1"/>
    </xf>
    <xf numFmtId="0" fontId="5" fillId="3" borderId="30" xfId="0" applyFont="1" applyFill="1" applyBorder="1" applyAlignment="1">
      <alignment horizontal="right" wrapText="1"/>
    </xf>
    <xf numFmtId="0" fontId="6" fillId="0" borderId="33" xfId="0" applyFont="1" applyBorder="1" applyAlignment="1">
      <alignment horizontal="center" vertical="center" wrapText="1"/>
    </xf>
    <xf numFmtId="0" fontId="21" fillId="0" borderId="33" xfId="0" applyFont="1" applyBorder="1" applyAlignment="1">
      <alignment wrapText="1"/>
    </xf>
    <xf numFmtId="0" fontId="2" fillId="0" borderId="29" xfId="0" applyFont="1" applyBorder="1" applyAlignment="1">
      <alignment vertical="center" wrapText="1"/>
    </xf>
    <xf numFmtId="0" fontId="2" fillId="0" borderId="30" xfId="0" applyFont="1" applyBorder="1" applyAlignment="1">
      <alignment horizontal="right" vertical="center" wrapText="1"/>
    </xf>
    <xf numFmtId="0" fontId="2" fillId="0" borderId="13" xfId="0" applyFont="1" applyBorder="1" applyAlignment="1">
      <alignment horizontal="right" vertical="center" wrapText="1"/>
    </xf>
    <xf numFmtId="0" fontId="2" fillId="0" borderId="1" xfId="0" applyFont="1" applyBorder="1" applyAlignment="1">
      <alignment horizontal="right" vertical="center" wrapText="1"/>
    </xf>
    <xf numFmtId="0" fontId="6" fillId="0" borderId="10" xfId="0" applyFont="1" applyBorder="1" applyAlignment="1">
      <alignment horizontal="center" vertical="center" wrapText="1"/>
    </xf>
    <xf numFmtId="0" fontId="6" fillId="0" borderId="28"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29" xfId="0" applyFont="1" applyBorder="1" applyAlignment="1">
      <alignment horizontal="right" vertical="center" wrapText="1"/>
    </xf>
    <xf numFmtId="0" fontId="21" fillId="0" borderId="30" xfId="0" applyFont="1" applyBorder="1" applyAlignment="1">
      <alignment vertical="center" wrapText="1"/>
    </xf>
    <xf numFmtId="0" fontId="21" fillId="0" borderId="13" xfId="0" applyFont="1" applyBorder="1" applyAlignment="1">
      <alignment vertical="center" wrapText="1"/>
    </xf>
    <xf numFmtId="0" fontId="21" fillId="0" borderId="29" xfId="0" applyFont="1" applyBorder="1" applyAlignment="1">
      <alignment vertical="center" wrapText="1"/>
    </xf>
    <xf numFmtId="0" fontId="21" fillId="0" borderId="1" xfId="0" applyFont="1" applyBorder="1" applyAlignment="1">
      <alignment vertical="center" wrapText="1"/>
    </xf>
    <xf numFmtId="0" fontId="21" fillId="0" borderId="33" xfId="0" applyFont="1" applyBorder="1" applyAlignment="1">
      <alignment vertical="center" wrapText="1"/>
    </xf>
    <xf numFmtId="0" fontId="21" fillId="0" borderId="17" xfId="0" applyFont="1" applyBorder="1" applyAlignment="1">
      <alignment vertical="center" wrapText="1"/>
    </xf>
    <xf numFmtId="0" fontId="21" fillId="0" borderId="31" xfId="0" applyFont="1" applyBorder="1" applyAlignment="1">
      <alignment vertical="center" wrapText="1"/>
    </xf>
    <xf numFmtId="0" fontId="10" fillId="3" borderId="14" xfId="0" applyFont="1" applyFill="1" applyBorder="1" applyAlignment="1">
      <alignment horizontal="right" wrapText="1"/>
    </xf>
    <xf numFmtId="0" fontId="9" fillId="3" borderId="13" xfId="0" applyFont="1" applyFill="1" applyBorder="1" applyAlignment="1">
      <alignment wrapText="1"/>
    </xf>
    <xf numFmtId="165" fontId="10" fillId="3" borderId="15" xfId="0" applyNumberFormat="1" applyFont="1" applyFill="1" applyBorder="1" applyAlignment="1">
      <alignment horizontal="right" wrapText="1"/>
    </xf>
    <xf numFmtId="165" fontId="10" fillId="3" borderId="16" xfId="0" applyNumberFormat="1" applyFont="1" applyFill="1" applyBorder="1" applyAlignment="1">
      <alignment horizontal="right" wrapText="1"/>
    </xf>
    <xf numFmtId="0" fontId="6" fillId="0" borderId="15" xfId="0" applyFont="1" applyBorder="1" applyAlignment="1">
      <alignment vertical="center" wrapText="1"/>
    </xf>
    <xf numFmtId="0" fontId="1" fillId="0" borderId="1" xfId="0" applyFont="1" applyBorder="1" applyAlignment="1">
      <alignment vertical="center" wrapText="1"/>
    </xf>
    <xf numFmtId="0" fontId="5" fillId="3" borderId="10" xfId="0" applyFont="1" applyFill="1" applyBorder="1" applyAlignment="1">
      <alignment horizontal="right" vertical="top" wrapText="1"/>
    </xf>
    <xf numFmtId="0" fontId="5" fillId="3" borderId="34" xfId="0" applyFont="1" applyFill="1" applyBorder="1" applyAlignment="1">
      <alignment horizontal="right" vertical="top" wrapText="1"/>
    </xf>
    <xf numFmtId="0" fontId="5" fillId="3" borderId="14" xfId="0" applyFont="1" applyFill="1" applyBorder="1" applyAlignment="1">
      <alignment horizontal="right" vertical="top" wrapText="1"/>
    </xf>
    <xf numFmtId="0" fontId="10" fillId="3" borderId="29" xfId="0" applyFont="1" applyFill="1" applyBorder="1" applyAlignment="1">
      <alignment horizontal="right" wrapText="1"/>
    </xf>
    <xf numFmtId="0" fontId="9" fillId="0" borderId="9" xfId="0" applyFont="1" applyBorder="1" applyAlignment="1">
      <alignment wrapText="1"/>
    </xf>
    <xf numFmtId="0" fontId="10" fillId="0" borderId="9" xfId="0" applyFont="1" applyBorder="1" applyAlignment="1">
      <alignment horizontal="center" wrapText="1"/>
    </xf>
    <xf numFmtId="0" fontId="10" fillId="0" borderId="9" xfId="0" applyFont="1" applyBorder="1" applyAlignment="1">
      <alignment horizontal="right" wrapText="1"/>
    </xf>
    <xf numFmtId="0" fontId="5" fillId="0" borderId="9" xfId="0" applyFont="1" applyBorder="1" applyAlignment="1">
      <alignment wrapText="1"/>
    </xf>
    <xf numFmtId="0" fontId="21" fillId="0" borderId="9" xfId="0" applyFont="1" applyBorder="1" applyAlignment="1">
      <alignment vertical="center" wrapText="1"/>
    </xf>
    <xf numFmtId="0" fontId="5" fillId="3" borderId="1" xfId="0" applyFont="1" applyFill="1" applyBorder="1" applyAlignment="1">
      <alignment horizontal="right" vertical="center" wrapText="1"/>
    </xf>
    <xf numFmtId="0" fontId="6" fillId="0" borderId="15" xfId="0" applyFont="1" applyBorder="1" applyAlignment="1">
      <alignment wrapText="1"/>
    </xf>
    <xf numFmtId="0" fontId="2" fillId="4" borderId="8" xfId="0" applyFont="1" applyFill="1" applyBorder="1" applyAlignment="1">
      <alignment wrapText="1"/>
    </xf>
    <xf numFmtId="165" fontId="2" fillId="0" borderId="10" xfId="0" applyNumberFormat="1" applyFont="1" applyBorder="1" applyAlignment="1">
      <alignment horizontal="center" wrapText="1"/>
    </xf>
    <xf numFmtId="0" fontId="2" fillId="0" borderId="1" xfId="0" applyFont="1" applyBorder="1" applyAlignment="1">
      <alignment wrapText="1"/>
    </xf>
    <xf numFmtId="165" fontId="2" fillId="0" borderId="14" xfId="0" applyNumberFormat="1" applyFont="1" applyBorder="1" applyAlignment="1">
      <alignment horizontal="center" wrapText="1"/>
    </xf>
    <xf numFmtId="0" fontId="2" fillId="4" borderId="13" xfId="0" applyFont="1" applyFill="1" applyBorder="1" applyAlignment="1">
      <alignment wrapText="1"/>
    </xf>
    <xf numFmtId="165" fontId="2" fillId="0" borderId="16" xfId="0" applyNumberFormat="1" applyFont="1" applyBorder="1" applyAlignment="1">
      <alignment horizontal="center" wrapText="1"/>
    </xf>
    <xf numFmtId="167" fontId="2" fillId="0" borderId="10" xfId="0" applyNumberFormat="1" applyFont="1" applyBorder="1" applyAlignment="1">
      <alignment wrapText="1"/>
    </xf>
    <xf numFmtId="167" fontId="2" fillId="0" borderId="28" xfId="0" applyNumberFormat="1" applyFont="1" applyBorder="1" applyAlignment="1">
      <alignment wrapText="1"/>
    </xf>
    <xf numFmtId="0" fontId="5" fillId="3" borderId="10" xfId="0" applyFont="1" applyFill="1" applyBorder="1" applyAlignment="1">
      <alignment wrapText="1"/>
    </xf>
    <xf numFmtId="0" fontId="18" fillId="3" borderId="0" xfId="0" applyFont="1" applyFill="1" applyAlignment="1">
      <alignment horizontal="center" wrapText="1"/>
    </xf>
    <xf numFmtId="0" fontId="20" fillId="3" borderId="0" xfId="0" applyFont="1" applyFill="1" applyAlignment="1">
      <alignment horizontal="center" wrapText="1"/>
    </xf>
    <xf numFmtId="0" fontId="21" fillId="0" borderId="9" xfId="0" applyFont="1" applyBorder="1" applyAlignment="1">
      <alignment wrapText="1"/>
    </xf>
    <xf numFmtId="169" fontId="2" fillId="0" borderId="9" xfId="0" applyNumberFormat="1" applyFont="1" applyBorder="1" applyAlignment="1">
      <alignment horizontal="right" wrapText="1"/>
    </xf>
    <xf numFmtId="169" fontId="2" fillId="0" borderId="10" xfId="0" applyNumberFormat="1" applyFont="1" applyBorder="1" applyAlignment="1">
      <alignment horizontal="right" wrapText="1"/>
    </xf>
    <xf numFmtId="169" fontId="2" fillId="0" borderId="28" xfId="0" applyNumberFormat="1" applyFont="1" applyBorder="1" applyAlignment="1">
      <alignment horizontal="right" wrapText="1"/>
    </xf>
    <xf numFmtId="169" fontId="2" fillId="0" borderId="0" xfId="0" applyNumberFormat="1" applyFont="1" applyAlignment="1">
      <alignment horizontal="right" wrapText="1"/>
    </xf>
    <xf numFmtId="169" fontId="2" fillId="0" borderId="14" xfId="0" applyNumberFormat="1" applyFont="1" applyBorder="1" applyAlignment="1">
      <alignment horizontal="right" wrapText="1"/>
    </xf>
    <xf numFmtId="169" fontId="2" fillId="0" borderId="29" xfId="0" applyNumberFormat="1" applyFont="1" applyBorder="1" applyAlignment="1">
      <alignment horizontal="right" wrapText="1"/>
    </xf>
    <xf numFmtId="0" fontId="2" fillId="5" borderId="29" xfId="0" applyFont="1" applyFill="1" applyBorder="1" applyAlignment="1">
      <alignment horizontal="right" wrapText="1"/>
    </xf>
    <xf numFmtId="0" fontId="2" fillId="5" borderId="1" xfId="0" applyFont="1" applyFill="1" applyBorder="1" applyAlignment="1">
      <alignment horizontal="right" wrapText="1"/>
    </xf>
    <xf numFmtId="0" fontId="2" fillId="5" borderId="0" xfId="0" applyFont="1" applyFill="1" applyAlignment="1">
      <alignment horizontal="right" wrapText="1"/>
    </xf>
    <xf numFmtId="0" fontId="2" fillId="4" borderId="1" xfId="0" applyFont="1" applyFill="1" applyBorder="1" applyAlignment="1">
      <alignment wrapText="1"/>
    </xf>
    <xf numFmtId="169" fontId="2" fillId="0" borderId="15" xfId="0" applyNumberFormat="1" applyFont="1" applyBorder="1" applyAlignment="1">
      <alignment horizontal="right" wrapText="1"/>
    </xf>
    <xf numFmtId="169" fontId="2" fillId="0" borderId="16" xfId="0" applyNumberFormat="1" applyFont="1" applyBorder="1" applyAlignment="1">
      <alignment horizontal="right" wrapText="1"/>
    </xf>
    <xf numFmtId="169" fontId="2" fillId="0" borderId="30" xfId="0" applyNumberFormat="1" applyFont="1" applyBorder="1" applyAlignment="1">
      <alignment horizontal="right" wrapText="1"/>
    </xf>
    <xf numFmtId="170" fontId="2" fillId="0" borderId="28" xfId="0" applyNumberFormat="1" applyFont="1" applyBorder="1" applyAlignment="1">
      <alignment horizontal="right" wrapText="1"/>
    </xf>
    <xf numFmtId="170" fontId="2" fillId="0" borderId="8" xfId="0" applyNumberFormat="1" applyFont="1" applyBorder="1" applyAlignment="1">
      <alignment horizontal="right" wrapText="1"/>
    </xf>
    <xf numFmtId="170" fontId="2" fillId="0" borderId="9" xfId="0" applyNumberFormat="1" applyFont="1" applyBorder="1" applyAlignment="1">
      <alignment horizontal="right" wrapText="1"/>
    </xf>
    <xf numFmtId="170" fontId="2" fillId="0" borderId="10" xfId="0" applyNumberFormat="1" applyFont="1" applyBorder="1" applyAlignment="1">
      <alignment horizontal="right" wrapText="1"/>
    </xf>
    <xf numFmtId="170" fontId="2" fillId="0" borderId="29" xfId="0" applyNumberFormat="1" applyFont="1" applyBorder="1" applyAlignment="1">
      <alignment horizontal="right" wrapText="1"/>
    </xf>
    <xf numFmtId="170" fontId="2" fillId="0" borderId="1" xfId="0" applyNumberFormat="1" applyFont="1" applyBorder="1" applyAlignment="1">
      <alignment horizontal="right" wrapText="1"/>
    </xf>
    <xf numFmtId="170" fontId="2" fillId="0" borderId="0" xfId="0" applyNumberFormat="1" applyFont="1" applyAlignment="1">
      <alignment horizontal="right" wrapText="1"/>
    </xf>
    <xf numFmtId="170" fontId="2" fillId="0" borderId="14" xfId="0" applyNumberFormat="1" applyFont="1" applyBorder="1" applyAlignment="1">
      <alignment horizontal="right" wrapText="1"/>
    </xf>
    <xf numFmtId="171" fontId="2" fillId="0" borderId="29" xfId="0" applyNumberFormat="1" applyFont="1" applyBorder="1" applyAlignment="1">
      <alignment horizontal="right" wrapText="1"/>
    </xf>
    <xf numFmtId="171" fontId="2" fillId="0" borderId="1" xfId="0" applyNumberFormat="1" applyFont="1" applyBorder="1" applyAlignment="1">
      <alignment horizontal="right" wrapText="1"/>
    </xf>
    <xf numFmtId="171" fontId="2" fillId="0" borderId="0" xfId="0" applyNumberFormat="1" applyFont="1" applyAlignment="1">
      <alignment horizontal="right" wrapText="1"/>
    </xf>
    <xf numFmtId="171" fontId="2" fillId="0" borderId="14" xfId="0" applyNumberFormat="1" applyFont="1" applyBorder="1" applyAlignment="1">
      <alignment horizontal="right" wrapText="1"/>
    </xf>
    <xf numFmtId="172" fontId="2" fillId="0" borderId="29" xfId="0" applyNumberFormat="1" applyFont="1" applyBorder="1" applyAlignment="1">
      <alignment horizontal="right" wrapText="1"/>
    </xf>
    <xf numFmtId="172" fontId="2" fillId="0" borderId="1" xfId="0" applyNumberFormat="1" applyFont="1" applyBorder="1" applyAlignment="1">
      <alignment horizontal="right" wrapText="1"/>
    </xf>
    <xf numFmtId="172" fontId="2" fillId="0" borderId="0" xfId="0" applyNumberFormat="1" applyFont="1" applyAlignment="1">
      <alignment horizontal="right" wrapText="1"/>
    </xf>
    <xf numFmtId="172" fontId="2" fillId="0" borderId="14" xfId="0" applyNumberFormat="1" applyFont="1" applyBorder="1" applyAlignment="1">
      <alignment horizontal="right" wrapText="1"/>
    </xf>
    <xf numFmtId="0" fontId="2" fillId="4" borderId="0" xfId="0" applyFont="1" applyFill="1" applyAlignment="1">
      <alignment wrapText="1"/>
    </xf>
    <xf numFmtId="173" fontId="2" fillId="0" borderId="29" xfId="0" applyNumberFormat="1" applyFont="1" applyBorder="1" applyAlignment="1">
      <alignment horizontal="right" wrapText="1"/>
    </xf>
    <xf numFmtId="173" fontId="2" fillId="0" borderId="1" xfId="0" applyNumberFormat="1" applyFont="1" applyBorder="1" applyAlignment="1">
      <alignment horizontal="right" wrapText="1"/>
    </xf>
    <xf numFmtId="172" fontId="2" fillId="0" borderId="30" xfId="0" applyNumberFormat="1" applyFont="1" applyBorder="1" applyAlignment="1">
      <alignment horizontal="right" wrapText="1"/>
    </xf>
    <xf numFmtId="172" fontId="2" fillId="0" borderId="13" xfId="0" applyNumberFormat="1" applyFont="1" applyBorder="1" applyAlignment="1">
      <alignment horizontal="right" wrapText="1"/>
    </xf>
    <xf numFmtId="172" fontId="2" fillId="0" borderId="15" xfId="0" applyNumberFormat="1" applyFont="1" applyBorder="1" applyAlignment="1">
      <alignment horizontal="right" wrapText="1"/>
    </xf>
    <xf numFmtId="172" fontId="2" fillId="0" borderId="16" xfId="0" applyNumberFormat="1" applyFont="1" applyBorder="1" applyAlignment="1">
      <alignment horizontal="right" wrapText="1"/>
    </xf>
    <xf numFmtId="0" fontId="2" fillId="0" borderId="15" xfId="0" applyFont="1" applyBorder="1" applyAlignment="1">
      <alignment wrapText="1"/>
    </xf>
    <xf numFmtId="171" fontId="2" fillId="0" borderId="28" xfId="0" applyNumberFormat="1" applyFont="1" applyBorder="1" applyAlignment="1">
      <alignment horizontal="right" wrapText="1"/>
    </xf>
    <xf numFmtId="171" fontId="2" fillId="0" borderId="8" xfId="0" applyNumberFormat="1" applyFont="1" applyBorder="1" applyAlignment="1">
      <alignment horizontal="right" wrapText="1"/>
    </xf>
    <xf numFmtId="171" fontId="2" fillId="0" borderId="9" xfId="0" applyNumberFormat="1" applyFont="1" applyBorder="1" applyAlignment="1">
      <alignment horizontal="right" wrapText="1"/>
    </xf>
    <xf numFmtId="171" fontId="2" fillId="0" borderId="10" xfId="0" applyNumberFormat="1" applyFont="1" applyBorder="1" applyAlignment="1">
      <alignment horizontal="right" wrapText="1"/>
    </xf>
    <xf numFmtId="171" fontId="2" fillId="0" borderId="30" xfId="0" applyNumberFormat="1" applyFont="1" applyBorder="1" applyAlignment="1">
      <alignment horizontal="right" wrapText="1"/>
    </xf>
    <xf numFmtId="171" fontId="2" fillId="0" borderId="13" xfId="0" applyNumberFormat="1" applyFont="1" applyBorder="1" applyAlignment="1">
      <alignment horizontal="right" wrapText="1"/>
    </xf>
    <xf numFmtId="171" fontId="2" fillId="0" borderId="15" xfId="0" applyNumberFormat="1" applyFont="1" applyBorder="1" applyAlignment="1">
      <alignment horizontal="right" wrapText="1"/>
    </xf>
    <xf numFmtId="171" fontId="2" fillId="0" borderId="16" xfId="0" applyNumberFormat="1" applyFont="1" applyBorder="1" applyAlignment="1">
      <alignment horizontal="right" wrapText="1"/>
    </xf>
    <xf numFmtId="0" fontId="1" fillId="3" borderId="9" xfId="0" applyFont="1" applyFill="1" applyBorder="1" applyAlignment="1">
      <alignment wrapText="1"/>
    </xf>
    <xf numFmtId="0" fontId="22" fillId="3" borderId="0" xfId="0" applyFont="1" applyFill="1" applyAlignment="1">
      <alignment wrapText="1"/>
    </xf>
    <xf numFmtId="0" fontId="2" fillId="0" borderId="9" xfId="0" applyFont="1" applyBorder="1" applyAlignment="1">
      <alignment horizontal="center" wrapText="1"/>
    </xf>
    <xf numFmtId="0" fontId="6" fillId="0" borderId="9" xfId="0" applyFont="1" applyBorder="1" applyAlignment="1">
      <alignment horizontal="right" wrapText="1"/>
    </xf>
    <xf numFmtId="0" fontId="6" fillId="0" borderId="9" xfId="0" applyFont="1" applyBorder="1" applyAlignment="1">
      <alignment horizontal="center" wrapText="1"/>
    </xf>
    <xf numFmtId="0" fontId="2" fillId="4" borderId="15" xfId="0" applyFont="1" applyFill="1" applyBorder="1" applyAlignment="1">
      <alignment wrapText="1"/>
    </xf>
    <xf numFmtId="169" fontId="2" fillId="0" borderId="28" xfId="0" applyNumberFormat="1" applyFont="1" applyBorder="1" applyAlignment="1">
      <alignment horizontal="right" vertical="center" wrapText="1"/>
    </xf>
    <xf numFmtId="169" fontId="2" fillId="0" borderId="8" xfId="0" applyNumberFormat="1" applyFont="1" applyBorder="1" applyAlignment="1">
      <alignment horizontal="right" vertical="center" wrapText="1"/>
    </xf>
    <xf numFmtId="169" fontId="2" fillId="0" borderId="9" xfId="0" applyNumberFormat="1" applyFont="1" applyBorder="1" applyAlignment="1">
      <alignment horizontal="right" vertical="center" wrapText="1"/>
    </xf>
    <xf numFmtId="169" fontId="2" fillId="0" borderId="10" xfId="0" applyNumberFormat="1" applyFont="1" applyBorder="1" applyAlignment="1">
      <alignment horizontal="right" vertical="center" wrapText="1"/>
    </xf>
    <xf numFmtId="169" fontId="2" fillId="0" borderId="29" xfId="0" applyNumberFormat="1" applyFont="1" applyBorder="1" applyAlignment="1">
      <alignment horizontal="right" vertical="center" wrapText="1"/>
    </xf>
    <xf numFmtId="169" fontId="2" fillId="0" borderId="1" xfId="0" applyNumberFormat="1" applyFont="1" applyBorder="1" applyAlignment="1">
      <alignment horizontal="right" vertical="center" wrapText="1"/>
    </xf>
    <xf numFmtId="169" fontId="2" fillId="0" borderId="0" xfId="0" applyNumberFormat="1" applyFont="1" applyAlignment="1">
      <alignment horizontal="right" vertical="center" wrapText="1"/>
    </xf>
    <xf numFmtId="169" fontId="2" fillId="0" borderId="14" xfId="0" applyNumberFormat="1" applyFont="1" applyBorder="1" applyAlignment="1">
      <alignment horizontal="right" vertical="center" wrapText="1"/>
    </xf>
    <xf numFmtId="171" fontId="2" fillId="0" borderId="29" xfId="0" applyNumberFormat="1" applyFont="1" applyBorder="1" applyAlignment="1">
      <alignment horizontal="right" vertical="center" wrapText="1"/>
    </xf>
    <xf numFmtId="171" fontId="2" fillId="0" borderId="1" xfId="0" applyNumberFormat="1" applyFont="1" applyBorder="1" applyAlignment="1">
      <alignment horizontal="right" vertical="center" wrapText="1"/>
    </xf>
    <xf numFmtId="171" fontId="2" fillId="0" borderId="0" xfId="0" applyNumberFormat="1" applyFont="1" applyAlignment="1">
      <alignment horizontal="right" vertical="center" wrapText="1"/>
    </xf>
    <xf numFmtId="171" fontId="2" fillId="0" borderId="14" xfId="0" applyNumberFormat="1" applyFont="1" applyBorder="1" applyAlignment="1">
      <alignment horizontal="right" vertical="center" wrapText="1"/>
    </xf>
    <xf numFmtId="172" fontId="2" fillId="0" borderId="30" xfId="0" applyNumberFormat="1" applyFont="1" applyBorder="1" applyAlignment="1">
      <alignment horizontal="right" vertical="center" wrapText="1"/>
    </xf>
    <xf numFmtId="172" fontId="2" fillId="0" borderId="13" xfId="0" applyNumberFormat="1" applyFont="1" applyBorder="1" applyAlignment="1">
      <alignment horizontal="right" vertical="center" wrapText="1"/>
    </xf>
    <xf numFmtId="172" fontId="2" fillId="0" borderId="15" xfId="0" applyNumberFormat="1" applyFont="1" applyBorder="1" applyAlignment="1">
      <alignment horizontal="right" vertical="center" wrapText="1"/>
    </xf>
    <xf numFmtId="172" fontId="2" fillId="0" borderId="16" xfId="0" applyNumberFormat="1" applyFont="1" applyBorder="1" applyAlignment="1">
      <alignment horizontal="right" vertical="center" wrapText="1"/>
    </xf>
    <xf numFmtId="0" fontId="2" fillId="0" borderId="15" xfId="0" applyFont="1" applyBorder="1" applyAlignment="1">
      <alignment vertical="center" wrapText="1"/>
    </xf>
    <xf numFmtId="171" fontId="2" fillId="0" borderId="8" xfId="0" applyNumberFormat="1" applyFont="1" applyBorder="1" applyAlignment="1">
      <alignment horizontal="right" vertical="center" wrapText="1"/>
    </xf>
    <xf numFmtId="171" fontId="2" fillId="0" borderId="9" xfId="0" applyNumberFormat="1" applyFont="1" applyBorder="1" applyAlignment="1">
      <alignment horizontal="right" vertical="center" wrapText="1"/>
    </xf>
    <xf numFmtId="171" fontId="2" fillId="0" borderId="10" xfId="0" applyNumberFormat="1" applyFont="1" applyBorder="1" applyAlignment="1">
      <alignment horizontal="right" vertical="center" wrapText="1"/>
    </xf>
    <xf numFmtId="171" fontId="2" fillId="0" borderId="28" xfId="0" applyNumberFormat="1" applyFont="1" applyBorder="1" applyAlignment="1">
      <alignment horizontal="right" vertical="center" wrapText="1"/>
    </xf>
    <xf numFmtId="169" fontId="2" fillId="0" borderId="1" xfId="0" applyNumberFormat="1" applyFont="1" applyBorder="1" applyAlignment="1">
      <alignment horizontal="right" wrapText="1"/>
    </xf>
    <xf numFmtId="171" fontId="2" fillId="0" borderId="30" xfId="0" applyNumberFormat="1" applyFont="1" applyBorder="1" applyAlignment="1">
      <alignment horizontal="right" vertical="center" wrapText="1"/>
    </xf>
    <xf numFmtId="174" fontId="2" fillId="0" borderId="29" xfId="0" applyNumberFormat="1" applyFont="1" applyBorder="1" applyAlignment="1">
      <alignment horizontal="right" wrapText="1"/>
    </xf>
    <xf numFmtId="174" fontId="2" fillId="0" borderId="1" xfId="0" applyNumberFormat="1" applyFont="1" applyBorder="1" applyAlignment="1">
      <alignment horizontal="right" wrapText="1"/>
    </xf>
    <xf numFmtId="174" fontId="2" fillId="0" borderId="0" xfId="0" applyNumberFormat="1" applyFont="1" applyAlignment="1">
      <alignment horizontal="right" wrapText="1"/>
    </xf>
    <xf numFmtId="0" fontId="2" fillId="0" borderId="14" xfId="0" applyFont="1" applyBorder="1" applyAlignment="1">
      <alignment horizontal="right" wrapText="1"/>
    </xf>
    <xf numFmtId="0" fontId="2" fillId="0" borderId="0" xfId="0" applyFont="1" applyAlignment="1">
      <alignment horizontal="right" wrapText="1"/>
    </xf>
    <xf numFmtId="174" fontId="2" fillId="0" borderId="14" xfId="0" applyNumberFormat="1" applyFont="1" applyBorder="1" applyAlignment="1">
      <alignment horizontal="right" wrapText="1"/>
    </xf>
    <xf numFmtId="0" fontId="2" fillId="0" borderId="13" xfId="0" applyFont="1" applyBorder="1" applyAlignment="1">
      <alignment wrapText="1"/>
    </xf>
    <xf numFmtId="174" fontId="2" fillId="0" borderId="30" xfId="0" applyNumberFormat="1" applyFont="1" applyBorder="1" applyAlignment="1">
      <alignment horizontal="right" wrapText="1"/>
    </xf>
    <xf numFmtId="174" fontId="2" fillId="0" borderId="13" xfId="0" applyNumberFormat="1" applyFont="1" applyBorder="1" applyAlignment="1">
      <alignment horizontal="right" wrapText="1"/>
    </xf>
    <xf numFmtId="174" fontId="2" fillId="0" borderId="15" xfId="0" applyNumberFormat="1" applyFont="1" applyBorder="1" applyAlignment="1">
      <alignment horizontal="right" wrapText="1"/>
    </xf>
    <xf numFmtId="0" fontId="2" fillId="0" borderId="16" xfId="0" applyFont="1" applyBorder="1" applyAlignment="1">
      <alignment horizontal="right" wrapText="1"/>
    </xf>
    <xf numFmtId="0" fontId="2" fillId="0" borderId="15" xfId="0" applyFont="1" applyBorder="1" applyAlignment="1">
      <alignment horizontal="right" wrapText="1"/>
    </xf>
    <xf numFmtId="174" fontId="2" fillId="0" borderId="16" xfId="0" applyNumberFormat="1" applyFont="1" applyBorder="1" applyAlignment="1">
      <alignment horizontal="right" wrapText="1"/>
    </xf>
    <xf numFmtId="170" fontId="2" fillId="0" borderId="28" xfId="0" applyNumberFormat="1" applyFont="1" applyBorder="1" applyAlignment="1">
      <alignment horizontal="right" vertical="center" wrapText="1"/>
    </xf>
    <xf numFmtId="170" fontId="2" fillId="0" borderId="8" xfId="0" applyNumberFormat="1" applyFont="1" applyBorder="1" applyAlignment="1">
      <alignment horizontal="right" vertical="center" wrapText="1"/>
    </xf>
    <xf numFmtId="170" fontId="2" fillId="0" borderId="9" xfId="0" applyNumberFormat="1" applyFont="1" applyBorder="1" applyAlignment="1">
      <alignment horizontal="right" vertical="center" wrapText="1"/>
    </xf>
    <xf numFmtId="170" fontId="2" fillId="0" borderId="10" xfId="0" applyNumberFormat="1" applyFont="1" applyBorder="1" applyAlignment="1">
      <alignment horizontal="right" vertical="center" wrapText="1"/>
    </xf>
    <xf numFmtId="170" fontId="2" fillId="0" borderId="29" xfId="0" applyNumberFormat="1" applyFont="1" applyBorder="1" applyAlignment="1">
      <alignment horizontal="right" vertical="center" wrapText="1"/>
    </xf>
    <xf numFmtId="170" fontId="2" fillId="0" borderId="1" xfId="0" applyNumberFormat="1" applyFont="1" applyBorder="1" applyAlignment="1">
      <alignment horizontal="right" vertical="center" wrapText="1"/>
    </xf>
    <xf numFmtId="170" fontId="2" fillId="0" borderId="0" xfId="0" applyNumberFormat="1" applyFont="1" applyAlignment="1">
      <alignment horizontal="right" vertical="center" wrapText="1"/>
    </xf>
    <xf numFmtId="170" fontId="2" fillId="0" borderId="14" xfId="0" applyNumberFormat="1" applyFont="1" applyBorder="1" applyAlignment="1">
      <alignment horizontal="right" vertical="center" wrapText="1"/>
    </xf>
    <xf numFmtId="175" fontId="2" fillId="0" borderId="29" xfId="0" applyNumberFormat="1" applyFont="1" applyBorder="1" applyAlignment="1">
      <alignment horizontal="right" vertical="center" wrapText="1"/>
    </xf>
    <xf numFmtId="175" fontId="2" fillId="0" borderId="1" xfId="0" applyNumberFormat="1" applyFont="1" applyBorder="1" applyAlignment="1">
      <alignment horizontal="right" vertical="center" wrapText="1"/>
    </xf>
    <xf numFmtId="175" fontId="2" fillId="0" borderId="0" xfId="0" applyNumberFormat="1" applyFont="1" applyAlignment="1">
      <alignment horizontal="right" vertical="center" wrapText="1"/>
    </xf>
    <xf numFmtId="175" fontId="2" fillId="0" borderId="14" xfId="0" applyNumberFormat="1" applyFont="1" applyBorder="1" applyAlignment="1">
      <alignment horizontal="right" vertical="center" wrapText="1"/>
    </xf>
    <xf numFmtId="172" fontId="2" fillId="0" borderId="29" xfId="0" applyNumberFormat="1" applyFont="1" applyBorder="1" applyAlignment="1">
      <alignment horizontal="right" vertical="center" wrapText="1"/>
    </xf>
    <xf numFmtId="172" fontId="2" fillId="0" borderId="1" xfId="0" applyNumberFormat="1" applyFont="1" applyBorder="1" applyAlignment="1">
      <alignment horizontal="right" vertical="center" wrapText="1"/>
    </xf>
    <xf numFmtId="172" fontId="2" fillId="0" borderId="0" xfId="0" applyNumberFormat="1" applyFont="1" applyAlignment="1">
      <alignment horizontal="right" vertical="center" wrapText="1"/>
    </xf>
    <xf numFmtId="172" fontId="2" fillId="0" borderId="14" xfId="0" applyNumberFormat="1" applyFont="1" applyBorder="1" applyAlignment="1">
      <alignment horizontal="right" vertical="center" wrapText="1"/>
    </xf>
    <xf numFmtId="171" fontId="2" fillId="0" borderId="13" xfId="0" applyNumberFormat="1" applyFont="1" applyBorder="1" applyAlignment="1">
      <alignment horizontal="right" vertical="center" wrapText="1"/>
    </xf>
    <xf numFmtId="171" fontId="2" fillId="0" borderId="15" xfId="0" applyNumberFormat="1" applyFont="1" applyBorder="1" applyAlignment="1">
      <alignment horizontal="right" vertical="center" wrapText="1"/>
    </xf>
    <xf numFmtId="171" fontId="2" fillId="0" borderId="16" xfId="0" applyNumberFormat="1" applyFont="1" applyBorder="1" applyAlignment="1">
      <alignment horizontal="right" vertical="center" wrapText="1"/>
    </xf>
    <xf numFmtId="0" fontId="1" fillId="3" borderId="14" xfId="0" applyFont="1" applyFill="1" applyBorder="1" applyAlignment="1">
      <alignment horizontal="right" wrapText="1"/>
    </xf>
    <xf numFmtId="0" fontId="2" fillId="0" borderId="9" xfId="0" applyFont="1" applyBorder="1" applyAlignment="1">
      <alignment horizontal="center" vertical="center" wrapText="1"/>
    </xf>
    <xf numFmtId="0" fontId="2" fillId="0" borderId="31" xfId="0" applyFont="1" applyBorder="1" applyAlignment="1">
      <alignment horizontal="right" vertical="center" wrapText="1"/>
    </xf>
    <xf numFmtId="176" fontId="2" fillId="0" borderId="29" xfId="0" applyNumberFormat="1" applyFont="1" applyBorder="1" applyAlignment="1">
      <alignment horizontal="right" wrapText="1"/>
    </xf>
    <xf numFmtId="176" fontId="2" fillId="0" borderId="1" xfId="0" applyNumberFormat="1" applyFont="1" applyBorder="1" applyAlignment="1">
      <alignment horizontal="right" wrapText="1"/>
    </xf>
    <xf numFmtId="176" fontId="2" fillId="0" borderId="0" xfId="0" applyNumberFormat="1" applyFont="1" applyAlignment="1">
      <alignment horizontal="right" wrapText="1"/>
    </xf>
    <xf numFmtId="176" fontId="2" fillId="0" borderId="14" xfId="0" applyNumberFormat="1" applyFont="1" applyBorder="1" applyAlignment="1">
      <alignment horizontal="right" wrapText="1"/>
    </xf>
    <xf numFmtId="177" fontId="2" fillId="0" borderId="29" xfId="0" applyNumberFormat="1" applyFont="1" applyBorder="1" applyAlignment="1">
      <alignment horizontal="right" wrapText="1"/>
    </xf>
    <xf numFmtId="177" fontId="2" fillId="0" borderId="1" xfId="0" applyNumberFormat="1" applyFont="1" applyBorder="1" applyAlignment="1">
      <alignment horizontal="right" wrapText="1"/>
    </xf>
    <xf numFmtId="177" fontId="2" fillId="0" borderId="0" xfId="0" applyNumberFormat="1" applyFont="1" applyAlignment="1">
      <alignment horizontal="right" wrapText="1"/>
    </xf>
    <xf numFmtId="177" fontId="2" fillId="0" borderId="14" xfId="0" applyNumberFormat="1" applyFont="1" applyBorder="1" applyAlignment="1">
      <alignment horizontal="right" wrapText="1"/>
    </xf>
    <xf numFmtId="178" fontId="2" fillId="0" borderId="29" xfId="0" applyNumberFormat="1" applyFont="1" applyBorder="1" applyAlignment="1">
      <alignment horizontal="right" wrapText="1"/>
    </xf>
    <xf numFmtId="178" fontId="2" fillId="0" borderId="1" xfId="0" applyNumberFormat="1" applyFont="1" applyBorder="1" applyAlignment="1">
      <alignment horizontal="right" wrapText="1"/>
    </xf>
    <xf numFmtId="178" fontId="2" fillId="0" borderId="0" xfId="0" applyNumberFormat="1" applyFont="1" applyAlignment="1">
      <alignment horizontal="right" wrapText="1"/>
    </xf>
    <xf numFmtId="178" fontId="2" fillId="0" borderId="14" xfId="0" applyNumberFormat="1" applyFont="1" applyBorder="1" applyAlignment="1">
      <alignment horizontal="right" wrapText="1"/>
    </xf>
    <xf numFmtId="179" fontId="2" fillId="0" borderId="29" xfId="0" applyNumberFormat="1" applyFont="1" applyBorder="1" applyAlignment="1">
      <alignment horizontal="right" wrapText="1"/>
    </xf>
    <xf numFmtId="179" fontId="2" fillId="0" borderId="1" xfId="0" applyNumberFormat="1" applyFont="1" applyBorder="1" applyAlignment="1">
      <alignment horizontal="right" wrapText="1"/>
    </xf>
    <xf numFmtId="179" fontId="2" fillId="0" borderId="0" xfId="0" applyNumberFormat="1" applyFont="1" applyAlignment="1">
      <alignment horizontal="right" wrapText="1"/>
    </xf>
    <xf numFmtId="179" fontId="2" fillId="0" borderId="14" xfId="0" applyNumberFormat="1" applyFont="1" applyBorder="1" applyAlignment="1">
      <alignment horizontal="right" wrapText="1"/>
    </xf>
    <xf numFmtId="169" fontId="2" fillId="0" borderId="8" xfId="0" applyNumberFormat="1" applyFont="1" applyBorder="1" applyAlignment="1">
      <alignment horizontal="right" wrapText="1"/>
    </xf>
    <xf numFmtId="175" fontId="2" fillId="0" borderId="29" xfId="0" applyNumberFormat="1" applyFont="1" applyBorder="1" applyAlignment="1">
      <alignment horizontal="right" wrapText="1"/>
    </xf>
    <xf numFmtId="175" fontId="2" fillId="0" borderId="1" xfId="0" applyNumberFormat="1" applyFont="1" applyBorder="1" applyAlignment="1">
      <alignment horizontal="right" wrapText="1"/>
    </xf>
    <xf numFmtId="175" fontId="2" fillId="0" borderId="0" xfId="0" applyNumberFormat="1" applyFont="1" applyAlignment="1">
      <alignment horizontal="right" wrapText="1"/>
    </xf>
    <xf numFmtId="175" fontId="2" fillId="0" borderId="14" xfId="0" applyNumberFormat="1" applyFont="1" applyBorder="1" applyAlignment="1">
      <alignment horizontal="right" wrapText="1"/>
    </xf>
    <xf numFmtId="0" fontId="2" fillId="0" borderId="1" xfId="0" applyFont="1" applyBorder="1" applyAlignment="1">
      <alignment horizontal="right" wrapText="1"/>
    </xf>
    <xf numFmtId="0" fontId="2" fillId="0" borderId="30" xfId="0" applyFont="1" applyBorder="1" applyAlignment="1">
      <alignment horizontal="right" wrapText="1"/>
    </xf>
    <xf numFmtId="0" fontId="2" fillId="0" borderId="13" xfId="0" applyFont="1" applyBorder="1" applyAlignment="1">
      <alignment horizontal="right" wrapText="1"/>
    </xf>
    <xf numFmtId="172" fontId="2" fillId="0" borderId="28" xfId="0" applyNumberFormat="1" applyFont="1" applyBorder="1" applyAlignment="1">
      <alignment horizontal="right" wrapText="1"/>
    </xf>
    <xf numFmtId="172" fontId="2" fillId="0" borderId="8" xfId="0" applyNumberFormat="1" applyFont="1" applyBorder="1" applyAlignment="1">
      <alignment horizontal="right" wrapText="1"/>
    </xf>
    <xf numFmtId="172" fontId="2" fillId="0" borderId="9" xfId="0" applyNumberFormat="1" applyFont="1" applyBorder="1" applyAlignment="1">
      <alignment horizontal="right" wrapText="1"/>
    </xf>
    <xf numFmtId="172" fontId="2" fillId="0" borderId="10" xfId="0" applyNumberFormat="1" applyFont="1" applyBorder="1" applyAlignment="1">
      <alignment horizontal="right" wrapText="1"/>
    </xf>
    <xf numFmtId="173" fontId="2" fillId="0" borderId="8" xfId="0" applyNumberFormat="1" applyFont="1" applyBorder="1" applyAlignment="1">
      <alignment horizontal="right" wrapText="1"/>
    </xf>
    <xf numFmtId="173" fontId="2" fillId="0" borderId="9" xfId="0" applyNumberFormat="1" applyFont="1" applyBorder="1" applyAlignment="1">
      <alignment horizontal="right" wrapText="1"/>
    </xf>
    <xf numFmtId="173" fontId="2" fillId="0" borderId="10" xfId="0" applyNumberFormat="1" applyFont="1" applyBorder="1" applyAlignment="1">
      <alignment horizontal="right" wrapText="1"/>
    </xf>
    <xf numFmtId="173" fontId="2" fillId="0" borderId="28" xfId="0" applyNumberFormat="1" applyFont="1" applyBorder="1" applyAlignment="1">
      <alignment horizontal="right" wrapText="1"/>
    </xf>
    <xf numFmtId="173" fontId="2" fillId="0" borderId="0" xfId="0" applyNumberFormat="1" applyFont="1" applyAlignment="1">
      <alignment horizontal="right" wrapText="1"/>
    </xf>
    <xf numFmtId="173" fontId="2" fillId="0" borderId="14" xfId="0" applyNumberFormat="1" applyFont="1" applyBorder="1" applyAlignment="1">
      <alignment horizontal="right" wrapText="1"/>
    </xf>
    <xf numFmtId="180" fontId="2" fillId="0" borderId="29" xfId="0" applyNumberFormat="1" applyFont="1" applyBorder="1" applyAlignment="1">
      <alignment horizontal="right" wrapText="1"/>
    </xf>
    <xf numFmtId="180" fontId="2" fillId="0" borderId="1" xfId="0" applyNumberFormat="1" applyFont="1" applyBorder="1" applyAlignment="1">
      <alignment horizontal="right" wrapText="1"/>
    </xf>
    <xf numFmtId="180" fontId="2" fillId="0" borderId="0" xfId="0" applyNumberFormat="1" applyFont="1" applyAlignment="1">
      <alignment horizontal="right" wrapText="1"/>
    </xf>
    <xf numFmtId="180" fontId="2" fillId="0" borderId="14" xfId="0" applyNumberFormat="1" applyFont="1" applyBorder="1" applyAlignment="1">
      <alignment horizontal="right" wrapText="1"/>
    </xf>
    <xf numFmtId="180" fontId="2" fillId="0" borderId="30" xfId="0" applyNumberFormat="1" applyFont="1" applyBorder="1" applyAlignment="1">
      <alignment horizontal="right" wrapText="1"/>
    </xf>
    <xf numFmtId="180" fontId="2" fillId="0" borderId="13" xfId="0" applyNumberFormat="1" applyFont="1" applyBorder="1" applyAlignment="1">
      <alignment horizontal="right" wrapText="1"/>
    </xf>
    <xf numFmtId="180" fontId="2" fillId="0" borderId="15" xfId="0" applyNumberFormat="1" applyFont="1" applyBorder="1" applyAlignment="1">
      <alignment horizontal="right" wrapText="1"/>
    </xf>
    <xf numFmtId="180" fontId="2" fillId="0" borderId="16" xfId="0" applyNumberFormat="1" applyFont="1" applyBorder="1" applyAlignment="1">
      <alignment horizontal="right" wrapText="1"/>
    </xf>
    <xf numFmtId="0" fontId="1" fillId="3" borderId="29" xfId="0" applyFont="1" applyFill="1" applyBorder="1" applyAlignment="1">
      <alignment horizontal="right" wrapText="1"/>
    </xf>
    <xf numFmtId="181" fontId="2" fillId="0" borderId="10" xfId="0" applyNumberFormat="1" applyFont="1" applyBorder="1" applyAlignment="1">
      <alignment horizontal="center" vertical="top" wrapText="1"/>
    </xf>
    <xf numFmtId="181" fontId="2" fillId="0" borderId="16" xfId="0" applyNumberFormat="1" applyFont="1" applyBorder="1" applyAlignment="1">
      <alignment horizontal="center" wrapText="1"/>
    </xf>
    <xf numFmtId="181" fontId="2" fillId="0" borderId="10" xfId="0" applyNumberFormat="1" applyFont="1" applyBorder="1" applyAlignment="1">
      <alignment horizontal="center" wrapText="1"/>
    </xf>
    <xf numFmtId="181" fontId="2" fillId="0" borderId="14" xfId="0" applyNumberFormat="1" applyFont="1" applyBorder="1" applyAlignment="1">
      <alignment horizontal="center" wrapText="1"/>
    </xf>
    <xf numFmtId="0" fontId="2" fillId="5" borderId="28" xfId="0" applyFont="1" applyFill="1" applyBorder="1" applyAlignment="1">
      <alignment horizontal="right" wrapText="1"/>
    </xf>
    <xf numFmtId="0" fontId="2" fillId="5" borderId="8" xfId="0" applyFont="1" applyFill="1" applyBorder="1" applyAlignment="1">
      <alignment horizontal="right" wrapText="1"/>
    </xf>
    <xf numFmtId="0" fontId="2" fillId="5" borderId="9" xfId="0" applyFont="1" applyFill="1" applyBorder="1" applyAlignment="1">
      <alignment horizontal="right" wrapText="1"/>
    </xf>
    <xf numFmtId="0" fontId="1" fillId="0" borderId="1" xfId="0" applyFont="1" applyBorder="1" applyAlignment="1">
      <alignment wrapText="1"/>
    </xf>
    <xf numFmtId="181" fontId="2" fillId="0" borderId="8" xfId="0" applyNumberFormat="1" applyFont="1" applyBorder="1" applyAlignment="1">
      <alignment horizontal="right" wrapText="1"/>
    </xf>
    <xf numFmtId="181" fontId="2" fillId="0" borderId="9" xfId="0" applyNumberFormat="1" applyFont="1" applyBorder="1" applyAlignment="1">
      <alignment horizontal="right" wrapText="1"/>
    </xf>
    <xf numFmtId="181" fontId="2" fillId="0" borderId="10" xfId="0" applyNumberFormat="1" applyFont="1" applyBorder="1" applyAlignment="1">
      <alignment horizontal="right" wrapText="1"/>
    </xf>
    <xf numFmtId="181" fontId="2" fillId="0" borderId="8" xfId="0" applyNumberFormat="1" applyFont="1" applyBorder="1" applyAlignment="1">
      <alignment wrapText="1"/>
    </xf>
    <xf numFmtId="181" fontId="2" fillId="0" borderId="9" xfId="0" applyNumberFormat="1" applyFont="1" applyBorder="1" applyAlignment="1">
      <alignment wrapText="1"/>
    </xf>
    <xf numFmtId="181" fontId="2" fillId="0" borderId="10" xfId="0" applyNumberFormat="1" applyFont="1" applyBorder="1" applyAlignment="1">
      <alignment wrapText="1"/>
    </xf>
    <xf numFmtId="181" fontId="2" fillId="0" borderId="28" xfId="0" applyNumberFormat="1" applyFont="1" applyBorder="1" applyAlignment="1">
      <alignment wrapText="1"/>
    </xf>
    <xf numFmtId="181" fontId="2" fillId="0" borderId="13" xfId="0" applyNumberFormat="1" applyFont="1" applyBorder="1" applyAlignment="1">
      <alignment horizontal="right" wrapText="1"/>
    </xf>
    <xf numFmtId="181" fontId="2" fillId="0" borderId="15" xfId="0" applyNumberFormat="1" applyFont="1" applyBorder="1" applyAlignment="1">
      <alignment horizontal="right" wrapText="1"/>
    </xf>
    <xf numFmtId="181" fontId="2" fillId="0" borderId="16" xfId="0" applyNumberFormat="1" applyFont="1" applyBorder="1" applyAlignment="1">
      <alignment horizontal="right" wrapText="1"/>
    </xf>
    <xf numFmtId="181" fontId="2" fillId="0" borderId="30" xfId="0" applyNumberFormat="1" applyFont="1" applyBorder="1" applyAlignment="1">
      <alignment horizontal="right" wrapText="1"/>
    </xf>
    <xf numFmtId="181" fontId="2" fillId="0" borderId="28" xfId="0" applyNumberFormat="1" applyFont="1" applyBorder="1" applyAlignment="1">
      <alignment horizontal="right" wrapText="1"/>
    </xf>
    <xf numFmtId="181" fontId="2" fillId="0" borderId="1" xfId="0" applyNumberFormat="1" applyFont="1" applyBorder="1" applyAlignment="1">
      <alignment horizontal="right" wrapText="1"/>
    </xf>
    <xf numFmtId="181" fontId="2" fillId="0" borderId="0" xfId="0" applyNumberFormat="1" applyFont="1" applyAlignment="1">
      <alignment horizontal="right" wrapText="1"/>
    </xf>
    <xf numFmtId="181" fontId="2" fillId="0" borderId="14" xfId="0" applyNumberFormat="1" applyFont="1" applyBorder="1" applyAlignment="1">
      <alignment horizontal="right" wrapText="1"/>
    </xf>
    <xf numFmtId="181" fontId="2" fillId="0" borderId="29" xfId="0" applyNumberFormat="1" applyFont="1" applyBorder="1" applyAlignment="1">
      <alignment horizontal="right" wrapText="1"/>
    </xf>
    <xf numFmtId="181" fontId="2" fillId="0" borderId="17" xfId="0" applyNumberFormat="1" applyFont="1" applyBorder="1" applyAlignment="1">
      <alignment horizontal="center" wrapText="1"/>
    </xf>
    <xf numFmtId="167" fontId="2" fillId="0" borderId="32" xfId="0" applyNumberFormat="1" applyFont="1" applyBorder="1" applyAlignment="1">
      <alignment horizontal="right" wrapText="1"/>
    </xf>
    <xf numFmtId="181" fontId="2" fillId="0" borderId="31" xfId="0" applyNumberFormat="1" applyFont="1" applyBorder="1" applyAlignment="1">
      <alignment horizontal="right" wrapText="1"/>
    </xf>
    <xf numFmtId="181" fontId="2" fillId="0" borderId="33" xfId="0" applyNumberFormat="1" applyFont="1" applyBorder="1" applyAlignment="1">
      <alignment horizontal="right" wrapText="1"/>
    </xf>
    <xf numFmtId="181" fontId="2" fillId="0" borderId="17" xfId="0" applyNumberFormat="1" applyFont="1" applyBorder="1" applyAlignment="1">
      <alignment horizontal="right" wrapText="1"/>
    </xf>
    <xf numFmtId="181" fontId="2" fillId="0" borderId="32" xfId="0" applyNumberFormat="1" applyFont="1" applyBorder="1" applyAlignment="1">
      <alignment horizontal="right" wrapText="1"/>
    </xf>
    <xf numFmtId="182" fontId="2" fillId="0" borderId="28" xfId="0" applyNumberFormat="1" applyFont="1" applyBorder="1" applyAlignment="1">
      <alignment horizontal="right" wrapText="1"/>
    </xf>
    <xf numFmtId="182" fontId="2" fillId="0" borderId="8" xfId="0" applyNumberFormat="1" applyFont="1" applyBorder="1" applyAlignment="1">
      <alignment horizontal="right" wrapText="1"/>
    </xf>
    <xf numFmtId="182" fontId="2" fillId="0" borderId="9" xfId="0" applyNumberFormat="1" applyFont="1" applyBorder="1" applyAlignment="1">
      <alignment horizontal="right" wrapText="1"/>
    </xf>
    <xf numFmtId="182" fontId="2" fillId="0" borderId="10" xfId="0" applyNumberFormat="1" applyFont="1" applyBorder="1" applyAlignment="1">
      <alignment horizontal="right" wrapText="1"/>
    </xf>
    <xf numFmtId="182" fontId="2" fillId="0" borderId="29" xfId="0" applyNumberFormat="1" applyFont="1" applyBorder="1" applyAlignment="1">
      <alignment horizontal="right" wrapText="1"/>
    </xf>
    <xf numFmtId="182" fontId="2" fillId="0" borderId="1" xfId="0" applyNumberFormat="1" applyFont="1" applyBorder="1" applyAlignment="1">
      <alignment horizontal="right" wrapText="1"/>
    </xf>
    <xf numFmtId="182" fontId="2" fillId="0" borderId="0" xfId="0" applyNumberFormat="1" applyFont="1" applyAlignment="1">
      <alignment horizontal="right" wrapText="1"/>
    </xf>
    <xf numFmtId="182" fontId="2" fillId="0" borderId="14" xfId="0" applyNumberFormat="1" applyFont="1" applyBorder="1" applyAlignment="1">
      <alignment horizontal="right" wrapText="1"/>
    </xf>
    <xf numFmtId="169" fontId="2" fillId="0" borderId="1" xfId="0" applyNumberFormat="1" applyFont="1" applyBorder="1" applyAlignment="1">
      <alignment wrapText="1"/>
    </xf>
    <xf numFmtId="169" fontId="2" fillId="0" borderId="0" xfId="0" applyNumberFormat="1" applyFont="1" applyAlignment="1">
      <alignment wrapText="1"/>
    </xf>
    <xf numFmtId="169" fontId="2" fillId="0" borderId="14" xfId="0" applyNumberFormat="1" applyFont="1" applyBorder="1" applyAlignment="1">
      <alignment wrapText="1"/>
    </xf>
    <xf numFmtId="169" fontId="2" fillId="0" borderId="29" xfId="0" applyNumberFormat="1" applyFont="1" applyBorder="1" applyAlignment="1">
      <alignment wrapText="1"/>
    </xf>
    <xf numFmtId="169" fontId="2" fillId="0" borderId="13" xfId="0" applyNumberFormat="1" applyFont="1" applyBorder="1" applyAlignment="1">
      <alignment horizontal="right" wrapText="1"/>
    </xf>
    <xf numFmtId="0" fontId="5" fillId="3" borderId="29" xfId="0" applyFont="1" applyFill="1" applyBorder="1" applyAlignment="1">
      <alignment horizontal="right" wrapText="1"/>
    </xf>
    <xf numFmtId="0" fontId="2" fillId="0" borderId="33" xfId="0" applyFont="1" applyBorder="1" applyAlignment="1">
      <alignment wrapText="1"/>
    </xf>
    <xf numFmtId="0" fontId="6" fillId="0" borderId="33" xfId="0" applyFont="1" applyBorder="1" applyAlignment="1">
      <alignment horizontal="center" wrapText="1"/>
    </xf>
    <xf numFmtId="0" fontId="2" fillId="0" borderId="29" xfId="0" applyFont="1" applyBorder="1" applyAlignment="1">
      <alignment wrapText="1"/>
    </xf>
    <xf numFmtId="169" fontId="2" fillId="0" borderId="10" xfId="0" applyNumberFormat="1" applyFont="1" applyBorder="1" applyAlignment="1">
      <alignment wrapText="1"/>
    </xf>
    <xf numFmtId="165" fontId="2" fillId="0" borderId="16" xfId="0" applyNumberFormat="1" applyFont="1" applyBorder="1" applyAlignment="1">
      <alignment horizontal="center" vertical="top" wrapText="1"/>
    </xf>
    <xf numFmtId="165" fontId="2" fillId="0" borderId="17" xfId="0" applyNumberFormat="1" applyFont="1" applyBorder="1" applyAlignment="1">
      <alignment horizontal="center" wrapText="1"/>
    </xf>
    <xf numFmtId="169" fontId="2" fillId="0" borderId="32" xfId="0" applyNumberFormat="1" applyFont="1" applyBorder="1" applyAlignment="1">
      <alignment horizontal="right" wrapText="1"/>
    </xf>
    <xf numFmtId="169" fontId="2" fillId="0" borderId="31" xfId="0" applyNumberFormat="1" applyFont="1" applyBorder="1" applyAlignment="1">
      <alignment horizontal="right" wrapText="1"/>
    </xf>
    <xf numFmtId="169" fontId="2" fillId="0" borderId="33" xfId="0" applyNumberFormat="1" applyFont="1" applyBorder="1" applyAlignment="1">
      <alignment horizontal="right" wrapText="1"/>
    </xf>
    <xf numFmtId="169" fontId="2" fillId="0" borderId="17" xfId="0" applyNumberFormat="1" applyFont="1" applyBorder="1" applyAlignment="1">
      <alignment horizontal="right" wrapText="1"/>
    </xf>
    <xf numFmtId="0" fontId="24" fillId="3" borderId="0" xfId="0" applyFont="1" applyFill="1" applyAlignment="1">
      <alignment wrapText="1"/>
    </xf>
    <xf numFmtId="0" fontId="5" fillId="3" borderId="0" xfId="0" applyFont="1" applyFill="1" applyAlignment="1">
      <alignment horizontal="right" wrapText="1"/>
    </xf>
    <xf numFmtId="0" fontId="6" fillId="0" borderId="33" xfId="0" applyFont="1" applyBorder="1" applyAlignment="1">
      <alignment wrapText="1"/>
    </xf>
    <xf numFmtId="0" fontId="2" fillId="0" borderId="33" xfId="0" applyFont="1" applyBorder="1" applyAlignment="1">
      <alignment horizontal="center" wrapText="1"/>
    </xf>
    <xf numFmtId="0" fontId="25" fillId="0" borderId="9" xfId="0" applyFont="1" applyBorder="1" applyAlignment="1">
      <alignment wrapText="1"/>
    </xf>
    <xf numFmtId="0" fontId="2" fillId="0" borderId="28" xfId="0" applyFont="1" applyBorder="1" applyAlignment="1">
      <alignment horizontal="right" wrapText="1"/>
    </xf>
    <xf numFmtId="169" fontId="2" fillId="0" borderId="30" xfId="0" applyNumberFormat="1" applyFont="1" applyBorder="1" applyAlignment="1">
      <alignment horizontal="right" vertical="center" wrapText="1"/>
    </xf>
    <xf numFmtId="169" fontId="2" fillId="0" borderId="13" xfId="0" applyNumberFormat="1" applyFont="1" applyBorder="1" applyAlignment="1">
      <alignment horizontal="right" vertical="center" wrapText="1"/>
    </xf>
    <xf numFmtId="169" fontId="2" fillId="0" borderId="15" xfId="0" applyNumberFormat="1" applyFont="1" applyBorder="1" applyAlignment="1">
      <alignment horizontal="right" vertical="center" wrapText="1"/>
    </xf>
    <xf numFmtId="169" fontId="2" fillId="0" borderId="16" xfId="0" applyNumberFormat="1" applyFont="1" applyBorder="1" applyAlignment="1">
      <alignment horizontal="right" vertical="center" wrapText="1"/>
    </xf>
    <xf numFmtId="182" fontId="2" fillId="0" borderId="29" xfId="0" applyNumberFormat="1" applyFont="1" applyBorder="1" applyAlignment="1">
      <alignment horizontal="right" vertical="center" wrapText="1"/>
    </xf>
    <xf numFmtId="182" fontId="2" fillId="0" borderId="1" xfId="0" applyNumberFormat="1" applyFont="1" applyBorder="1" applyAlignment="1">
      <alignment horizontal="right" vertical="center" wrapText="1"/>
    </xf>
    <xf numFmtId="182" fontId="2" fillId="0" borderId="0" xfId="0" applyNumberFormat="1" applyFont="1" applyAlignment="1">
      <alignment horizontal="right" vertical="center" wrapText="1"/>
    </xf>
    <xf numFmtId="182" fontId="2" fillId="0" borderId="14" xfId="0" applyNumberFormat="1" applyFont="1" applyBorder="1" applyAlignment="1">
      <alignment horizontal="right" vertical="center" wrapText="1"/>
    </xf>
    <xf numFmtId="173" fontId="2" fillId="0" borderId="29" xfId="0" applyNumberFormat="1" applyFont="1" applyBorder="1" applyAlignment="1">
      <alignment horizontal="right" vertical="center" wrapText="1"/>
    </xf>
    <xf numFmtId="173" fontId="2" fillId="0" borderId="1" xfId="0" applyNumberFormat="1" applyFont="1" applyBorder="1" applyAlignment="1">
      <alignment horizontal="right" vertical="center" wrapText="1"/>
    </xf>
    <xf numFmtId="173" fontId="2" fillId="0" borderId="0" xfId="0" applyNumberFormat="1" applyFont="1" applyAlignment="1">
      <alignment horizontal="right" vertical="center" wrapText="1"/>
    </xf>
    <xf numFmtId="173" fontId="2" fillId="0" borderId="14" xfId="0" applyNumberFormat="1" applyFont="1" applyBorder="1" applyAlignment="1">
      <alignment horizontal="right" vertical="center" wrapText="1"/>
    </xf>
    <xf numFmtId="0" fontId="2" fillId="0" borderId="9" xfId="0" applyFont="1" applyBorder="1" applyAlignment="1">
      <alignment wrapText="1"/>
    </xf>
    <xf numFmtId="169" fontId="2" fillId="0" borderId="32" xfId="0" applyNumberFormat="1" applyFont="1" applyBorder="1" applyAlignment="1">
      <alignment horizontal="right" vertical="center" wrapText="1"/>
    </xf>
    <xf numFmtId="169" fontId="2" fillId="0" borderId="31" xfId="0" applyNumberFormat="1" applyFont="1" applyBorder="1" applyAlignment="1">
      <alignment horizontal="right" vertical="center" wrapText="1"/>
    </xf>
    <xf numFmtId="169" fontId="2" fillId="0" borderId="33" xfId="0" applyNumberFormat="1" applyFont="1" applyBorder="1" applyAlignment="1">
      <alignment horizontal="right" vertical="center" wrapText="1"/>
    </xf>
    <xf numFmtId="169" fontId="2" fillId="0" borderId="17" xfId="0" applyNumberFormat="1" applyFont="1" applyBorder="1" applyAlignment="1">
      <alignment horizontal="right" vertical="center" wrapText="1"/>
    </xf>
    <xf numFmtId="169" fontId="2" fillId="0" borderId="1" xfId="0" applyNumberFormat="1" applyFont="1" applyBorder="1" applyAlignment="1">
      <alignment vertical="center" wrapText="1"/>
    </xf>
    <xf numFmtId="169" fontId="2" fillId="0" borderId="0" xfId="0" applyNumberFormat="1" applyFont="1" applyAlignment="1">
      <alignment vertical="center" wrapText="1"/>
    </xf>
    <xf numFmtId="169" fontId="2" fillId="0" borderId="14" xfId="0" applyNumberFormat="1" applyFont="1" applyBorder="1" applyAlignment="1">
      <alignment vertical="center" wrapText="1"/>
    </xf>
    <xf numFmtId="169" fontId="2" fillId="0" borderId="29" xfId="0" applyNumberFormat="1" applyFont="1" applyBorder="1" applyAlignment="1">
      <alignment vertical="center" wrapText="1"/>
    </xf>
    <xf numFmtId="0" fontId="24" fillId="3" borderId="0" xfId="0" applyFont="1" applyFill="1" applyAlignment="1">
      <alignment horizontal="center" wrapText="1"/>
    </xf>
    <xf numFmtId="0" fontId="1" fillId="3" borderId="0" xfId="0" applyFont="1" applyFill="1" applyAlignment="1">
      <alignment horizontal="right" wrapText="1"/>
    </xf>
    <xf numFmtId="0" fontId="1" fillId="0" borderId="33" xfId="0" applyFont="1" applyBorder="1" applyAlignment="1">
      <alignment vertical="center" wrapText="1"/>
    </xf>
    <xf numFmtId="0" fontId="1" fillId="0" borderId="29" xfId="0" applyFont="1" applyBorder="1" applyAlignment="1">
      <alignment horizontal="right" wrapText="1"/>
    </xf>
    <xf numFmtId="0" fontId="2" fillId="0" borderId="29" xfId="0" applyFont="1" applyBorder="1" applyAlignment="1">
      <alignment horizontal="center" vertical="center" wrapText="1"/>
    </xf>
    <xf numFmtId="167" fontId="2" fillId="0" borderId="31" xfId="0" applyNumberFormat="1" applyFont="1" applyBorder="1" applyAlignment="1">
      <alignment horizontal="right" wrapText="1"/>
    </xf>
    <xf numFmtId="167" fontId="2" fillId="0" borderId="33" xfId="0" applyNumberFormat="1" applyFont="1" applyBorder="1" applyAlignment="1">
      <alignment horizontal="right" wrapText="1"/>
    </xf>
    <xf numFmtId="167" fontId="2" fillId="0" borderId="17" xfId="0" applyNumberFormat="1" applyFont="1" applyBorder="1" applyAlignment="1">
      <alignment horizontal="right" wrapText="1"/>
    </xf>
    <xf numFmtId="0" fontId="24" fillId="3" borderId="22" xfId="0" applyFont="1" applyFill="1" applyBorder="1" applyAlignment="1">
      <alignment wrapText="1"/>
    </xf>
    <xf numFmtId="0" fontId="6" fillId="0" borderId="9" xfId="0" applyFont="1" applyBorder="1" applyAlignment="1">
      <alignment wrapText="1"/>
    </xf>
    <xf numFmtId="183" fontId="2" fillId="0" borderId="29" xfId="0" applyNumberFormat="1" applyFont="1" applyBorder="1" applyAlignment="1">
      <alignment horizontal="right" wrapText="1"/>
    </xf>
    <xf numFmtId="183" fontId="2" fillId="0" borderId="1" xfId="0" applyNumberFormat="1" applyFont="1" applyBorder="1" applyAlignment="1">
      <alignment horizontal="right" wrapText="1"/>
    </xf>
    <xf numFmtId="183" fontId="2" fillId="0" borderId="0" xfId="0" applyNumberFormat="1" applyFont="1" applyAlignment="1">
      <alignment horizontal="right" wrapText="1"/>
    </xf>
    <xf numFmtId="183" fontId="2" fillId="0" borderId="14" xfId="0" applyNumberFormat="1" applyFont="1" applyBorder="1" applyAlignment="1">
      <alignment horizontal="right" wrapText="1"/>
    </xf>
    <xf numFmtId="169" fontId="2" fillId="0" borderId="8" xfId="0" applyNumberFormat="1" applyFont="1" applyBorder="1" applyAlignment="1">
      <alignment wrapText="1"/>
    </xf>
    <xf numFmtId="169" fontId="2" fillId="0" borderId="9" xfId="0" applyNumberFormat="1" applyFont="1" applyBorder="1" applyAlignment="1">
      <alignment wrapText="1"/>
    </xf>
    <xf numFmtId="169" fontId="2" fillId="0" borderId="10" xfId="0" applyNumberFormat="1" applyFont="1" applyBorder="1" applyAlignment="1">
      <alignment wrapText="1"/>
    </xf>
    <xf numFmtId="169" fontId="2" fillId="0" borderId="28"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14" xfId="0" applyNumberFormat="1" applyFont="1" applyBorder="1" applyAlignment="1">
      <alignment wrapText="1"/>
    </xf>
    <xf numFmtId="167" fontId="2" fillId="0" borderId="29" xfId="0" applyNumberFormat="1" applyFont="1" applyBorder="1" applyAlignment="1">
      <alignment wrapText="1"/>
    </xf>
    <xf numFmtId="167" fontId="2" fillId="0" borderId="1" xfId="0" applyNumberFormat="1" applyFont="1" applyBorder="1" applyAlignment="1">
      <alignment wrapText="1"/>
    </xf>
    <xf numFmtId="167" fontId="2" fillId="0" borderId="0" xfId="0" applyNumberFormat="1" applyFont="1" applyAlignment="1">
      <alignment wrapText="1"/>
    </xf>
    <xf numFmtId="167" fontId="2" fillId="0" borderId="14" xfId="0" applyNumberFormat="1" applyFont="1" applyBorder="1" applyAlignment="1">
      <alignment wrapText="1"/>
    </xf>
    <xf numFmtId="184" fontId="2" fillId="0" borderId="29" xfId="0" applyNumberFormat="1" applyFont="1" applyBorder="1" applyAlignment="1">
      <alignment wrapText="1"/>
    </xf>
    <xf numFmtId="167" fontId="2" fillId="0" borderId="13" xfId="0" applyNumberFormat="1" applyFont="1" applyBorder="1" applyAlignment="1">
      <alignment wrapText="1"/>
    </xf>
    <xf numFmtId="167" fontId="2" fillId="0" borderId="15" xfId="0" applyNumberFormat="1" applyFont="1" applyBorder="1" applyAlignment="1">
      <alignment wrapText="1"/>
    </xf>
    <xf numFmtId="167" fontId="2" fillId="0" borderId="16" xfId="0" applyNumberFormat="1" applyFont="1" applyBorder="1" applyAlignment="1">
      <alignment wrapText="1"/>
    </xf>
    <xf numFmtId="184" fontId="2" fillId="0" borderId="30" xfId="0" applyNumberFormat="1" applyFont="1" applyBorder="1" applyAlignment="1">
      <alignment wrapText="1"/>
    </xf>
    <xf numFmtId="167" fontId="2" fillId="0" borderId="9" xfId="0" applyNumberFormat="1" applyFont="1" applyBorder="1" applyAlignment="1">
      <alignment wrapText="1"/>
    </xf>
    <xf numFmtId="185" fontId="2" fillId="0" borderId="28" xfId="0" applyNumberFormat="1" applyFont="1" applyBorder="1" applyAlignment="1">
      <alignment wrapText="1"/>
    </xf>
    <xf numFmtId="0" fontId="1" fillId="3" borderId="8" xfId="0" applyFont="1" applyFill="1" applyBorder="1" applyAlignment="1">
      <alignment wrapText="1"/>
    </xf>
    <xf numFmtId="0" fontId="1" fillId="3" borderId="9" xfId="0" applyFont="1" applyFill="1" applyBorder="1" applyAlignment="1">
      <alignment wrapText="1"/>
    </xf>
    <xf numFmtId="0" fontId="6" fillId="0" borderId="29" xfId="0" applyFont="1" applyBorder="1" applyAlignment="1">
      <alignment wrapText="1"/>
    </xf>
    <xf numFmtId="0" fontId="6" fillId="0" borderId="29" xfId="0" applyFont="1" applyBorder="1" applyAlignment="1">
      <alignment vertical="center" wrapText="1"/>
    </xf>
    <xf numFmtId="0" fontId="2" fillId="0" borderId="29" xfId="0" applyFont="1" applyBorder="1" applyAlignment="1">
      <alignment horizontal="center" wrapText="1"/>
    </xf>
    <xf numFmtId="181" fontId="2" fillId="0" borderId="9" xfId="0" applyNumberFormat="1" applyFont="1" applyBorder="1" applyAlignment="1">
      <alignment horizontal="right" vertical="center" wrapText="1"/>
    </xf>
    <xf numFmtId="181" fontId="2" fillId="0" borderId="10" xfId="0" applyNumberFormat="1" applyFont="1" applyBorder="1" applyAlignment="1">
      <alignment horizontal="right" vertical="center" wrapText="1"/>
    </xf>
    <xf numFmtId="181" fontId="2" fillId="0" borderId="0" xfId="0" applyNumberFormat="1" applyFont="1" applyAlignment="1">
      <alignment horizontal="right" vertical="center" wrapText="1"/>
    </xf>
    <xf numFmtId="181" fontId="2" fillId="0" borderId="14" xfId="0" applyNumberFormat="1" applyFont="1" applyBorder="1" applyAlignment="1">
      <alignment horizontal="right" vertical="center" wrapText="1"/>
    </xf>
    <xf numFmtId="0" fontId="2" fillId="7" borderId="0" xfId="0" applyFont="1" applyFill="1" applyAlignment="1">
      <alignment horizontal="right" vertical="center" wrapText="1"/>
    </xf>
    <xf numFmtId="0" fontId="1" fillId="0" borderId="29" xfId="0" applyFont="1" applyBorder="1" applyAlignment="1">
      <alignment horizontal="right" vertical="center" wrapText="1"/>
    </xf>
    <xf numFmtId="0" fontId="2" fillId="0" borderId="0" xfId="0" applyFont="1" applyAlignment="1">
      <alignment horizontal="right" vertical="center" wrapText="1"/>
    </xf>
    <xf numFmtId="0" fontId="2" fillId="7" borderId="14" xfId="0" applyFont="1" applyFill="1" applyBorder="1" applyAlignment="1">
      <alignment horizontal="right" vertical="center" wrapText="1"/>
    </xf>
    <xf numFmtId="0" fontId="2" fillId="7" borderId="29" xfId="0" applyFont="1" applyFill="1" applyBorder="1" applyAlignment="1">
      <alignment horizontal="right" vertical="center" wrapText="1"/>
    </xf>
    <xf numFmtId="0" fontId="2" fillId="7" borderId="1" xfId="0" applyFont="1" applyFill="1" applyBorder="1" applyAlignment="1">
      <alignment horizontal="right" vertical="center" wrapText="1"/>
    </xf>
    <xf numFmtId="0" fontId="1" fillId="0" borderId="14" xfId="0" applyFont="1" applyBorder="1" applyAlignment="1">
      <alignment horizontal="right" vertical="center" wrapText="1"/>
    </xf>
    <xf numFmtId="181" fontId="2" fillId="0" borderId="15" xfId="0" applyNumberFormat="1" applyFont="1" applyBorder="1" applyAlignment="1">
      <alignment horizontal="right" vertical="center" wrapText="1"/>
    </xf>
    <xf numFmtId="181" fontId="2" fillId="0" borderId="16" xfId="0" applyNumberFormat="1" applyFont="1" applyBorder="1" applyAlignment="1">
      <alignment horizontal="right" vertical="center" wrapText="1"/>
    </xf>
    <xf numFmtId="0" fontId="2" fillId="7" borderId="32" xfId="0" applyFont="1" applyFill="1" applyBorder="1" applyAlignment="1">
      <alignment horizontal="right" vertical="center" wrapText="1"/>
    </xf>
    <xf numFmtId="0" fontId="2" fillId="7" borderId="31" xfId="0" applyFont="1" applyFill="1" applyBorder="1" applyAlignment="1">
      <alignment horizontal="right" vertical="center" wrapText="1"/>
    </xf>
    <xf numFmtId="0" fontId="2" fillId="7" borderId="33" xfId="0" applyFont="1" applyFill="1" applyBorder="1" applyAlignment="1">
      <alignment horizontal="right" vertical="center" wrapText="1"/>
    </xf>
    <xf numFmtId="181" fontId="2" fillId="0" borderId="33" xfId="0" applyNumberFormat="1" applyFont="1" applyBorder="1" applyAlignment="1">
      <alignment horizontal="right" vertical="center" wrapText="1"/>
    </xf>
    <xf numFmtId="181" fontId="2" fillId="0" borderId="17" xfId="0" applyNumberFormat="1" applyFont="1" applyBorder="1" applyAlignment="1">
      <alignment horizontal="right" vertical="center" wrapText="1"/>
    </xf>
    <xf numFmtId="0" fontId="22" fillId="0" borderId="9" xfId="0" applyFont="1" applyBorder="1" applyAlignment="1">
      <alignment wrapText="1"/>
    </xf>
    <xf numFmtId="185" fontId="2" fillId="0" borderId="29" xfId="0" applyNumberFormat="1" applyFont="1" applyBorder="1" applyAlignment="1">
      <alignment wrapText="1"/>
    </xf>
    <xf numFmtId="185" fontId="2" fillId="0" borderId="1" xfId="0" applyNumberFormat="1" applyFont="1" applyBorder="1" applyAlignment="1">
      <alignment wrapText="1"/>
    </xf>
    <xf numFmtId="185" fontId="2" fillId="0" borderId="0" xfId="0" applyNumberFormat="1" applyFont="1" applyAlignment="1">
      <alignment wrapText="1"/>
    </xf>
    <xf numFmtId="185" fontId="2" fillId="0" borderId="14" xfId="0" applyNumberFormat="1" applyFont="1" applyBorder="1" applyAlignment="1">
      <alignment wrapText="1"/>
    </xf>
    <xf numFmtId="184" fontId="2" fillId="0" borderId="0" xfId="0" applyNumberFormat="1" applyFont="1" applyAlignment="1">
      <alignment wrapText="1"/>
    </xf>
    <xf numFmtId="185" fontId="2" fillId="0" borderId="30" xfId="0" applyNumberFormat="1" applyFont="1" applyBorder="1" applyAlignment="1">
      <alignment wrapText="1"/>
    </xf>
    <xf numFmtId="185" fontId="2" fillId="0" borderId="13" xfId="0" applyNumberFormat="1" applyFont="1" applyBorder="1" applyAlignment="1">
      <alignment wrapText="1"/>
    </xf>
    <xf numFmtId="185" fontId="2" fillId="0" borderId="15" xfId="0" applyNumberFormat="1" applyFont="1" applyBorder="1" applyAlignment="1">
      <alignment wrapText="1"/>
    </xf>
    <xf numFmtId="185" fontId="2" fillId="0" borderId="16" xfId="0" applyNumberFormat="1" applyFont="1" applyBorder="1" applyAlignment="1">
      <alignment wrapText="1"/>
    </xf>
    <xf numFmtId="184" fontId="2" fillId="0" borderId="15" xfId="0" applyNumberFormat="1" applyFont="1" applyBorder="1" applyAlignment="1">
      <alignment wrapText="1"/>
    </xf>
    <xf numFmtId="185" fontId="2" fillId="0" borderId="32" xfId="0" applyNumberFormat="1" applyFont="1" applyBorder="1" applyAlignment="1">
      <alignment wrapText="1"/>
    </xf>
    <xf numFmtId="185" fontId="2" fillId="0" borderId="31" xfId="0" applyNumberFormat="1" applyFont="1" applyBorder="1" applyAlignment="1">
      <alignment wrapText="1"/>
    </xf>
    <xf numFmtId="185" fontId="2" fillId="0" borderId="33" xfId="0" applyNumberFormat="1" applyFont="1" applyBorder="1" applyAlignment="1">
      <alignment wrapText="1"/>
    </xf>
    <xf numFmtId="185" fontId="2" fillId="0" borderId="17" xfId="0" applyNumberFormat="1" applyFont="1" applyBorder="1" applyAlignment="1">
      <alignment wrapText="1"/>
    </xf>
    <xf numFmtId="184" fontId="2" fillId="0" borderId="33" xfId="0" applyNumberFormat="1" applyFont="1" applyBorder="1" applyAlignment="1">
      <alignment wrapText="1"/>
    </xf>
    <xf numFmtId="184" fontId="2" fillId="0" borderId="32" xfId="0" applyNumberFormat="1" applyFont="1" applyBorder="1" applyAlignment="1">
      <alignment wrapText="1"/>
    </xf>
    <xf numFmtId="185" fontId="2" fillId="0" borderId="8" xfId="0" applyNumberFormat="1" applyFont="1" applyBorder="1" applyAlignment="1">
      <alignment wrapText="1"/>
    </xf>
    <xf numFmtId="185" fontId="2" fillId="0" borderId="9" xfId="0" applyNumberFormat="1" applyFont="1" applyBorder="1" applyAlignment="1">
      <alignment wrapText="1"/>
    </xf>
    <xf numFmtId="185" fontId="2" fillId="0" borderId="10" xfId="0" applyNumberFormat="1" applyFont="1" applyBorder="1" applyAlignment="1">
      <alignment wrapText="1"/>
    </xf>
    <xf numFmtId="184" fontId="2" fillId="0" borderId="9" xfId="0" applyNumberFormat="1" applyFont="1" applyBorder="1" applyAlignment="1">
      <alignment wrapText="1"/>
    </xf>
    <xf numFmtId="184" fontId="2" fillId="0" borderId="28" xfId="0" applyNumberFormat="1" applyFont="1" applyBorder="1" applyAlignment="1">
      <alignment wrapText="1"/>
    </xf>
    <xf numFmtId="0" fontId="2" fillId="0" borderId="10" xfId="0" applyFont="1" applyBorder="1" applyAlignment="1">
      <alignment horizontal="center" wrapText="1"/>
    </xf>
    <xf numFmtId="0" fontId="6" fillId="0" borderId="28" xfId="0" applyFont="1" applyBorder="1" applyAlignment="1">
      <alignment horizontal="right" wrapText="1"/>
    </xf>
    <xf numFmtId="0" fontId="6" fillId="0" borderId="8" xfId="0" applyFont="1" applyBorder="1" applyAlignment="1">
      <alignment horizontal="right" wrapText="1"/>
    </xf>
    <xf numFmtId="0" fontId="6" fillId="0" borderId="10" xfId="0" applyFont="1" applyBorder="1" applyAlignment="1">
      <alignment horizontal="right" wrapText="1"/>
    </xf>
    <xf numFmtId="0" fontId="6" fillId="0" borderId="29" xfId="0" applyFont="1" applyBorder="1" applyAlignment="1">
      <alignment horizontal="center" wrapText="1"/>
    </xf>
    <xf numFmtId="0" fontId="2" fillId="0" borderId="8" xfId="0" applyFont="1" applyBorder="1" applyAlignment="1">
      <alignment horizontal="right" wrapText="1"/>
    </xf>
    <xf numFmtId="0" fontId="2" fillId="0" borderId="10" xfId="0" applyFont="1" applyBorder="1" applyAlignment="1">
      <alignment horizontal="right" wrapText="1"/>
    </xf>
    <xf numFmtId="0" fontId="6" fillId="0" borderId="10" xfId="0" applyFont="1" applyBorder="1" applyAlignment="1">
      <alignment horizontal="center" wrapText="1"/>
    </xf>
    <xf numFmtId="0" fontId="2" fillId="0" borderId="28" xfId="0" applyFont="1" applyBorder="1" applyAlignment="1">
      <alignment horizontal="center" wrapText="1"/>
    </xf>
    <xf numFmtId="0" fontId="2" fillId="0" borderId="8" xfId="0" applyFont="1" applyBorder="1" applyAlignment="1">
      <alignment horizontal="center" wrapText="1"/>
    </xf>
    <xf numFmtId="0" fontId="2" fillId="0" borderId="29" xfId="0" applyFont="1" applyBorder="1" applyAlignment="1">
      <alignment wrapText="1"/>
    </xf>
    <xf numFmtId="167" fontId="2" fillId="0" borderId="29" xfId="0" applyNumberFormat="1" applyFont="1" applyBorder="1" applyAlignment="1">
      <alignment wrapText="1"/>
    </xf>
    <xf numFmtId="186" fontId="2" fillId="0" borderId="0" xfId="0" applyNumberFormat="1" applyFont="1" applyAlignment="1">
      <alignment wrapText="1"/>
    </xf>
    <xf numFmtId="167" fontId="21" fillId="0" borderId="29" xfId="0" applyNumberFormat="1" applyFont="1" applyBorder="1" applyAlignment="1">
      <alignment wrapText="1"/>
    </xf>
    <xf numFmtId="186" fontId="2" fillId="0" borderId="14" xfId="0" applyNumberFormat="1" applyFont="1" applyBorder="1" applyAlignment="1">
      <alignment wrapText="1"/>
    </xf>
    <xf numFmtId="0" fontId="5" fillId="3" borderId="29" xfId="0" applyFont="1" applyFill="1" applyBorder="1" applyAlignment="1">
      <alignment horizontal="center" wrapText="1"/>
    </xf>
    <xf numFmtId="0" fontId="6" fillId="3" borderId="0" xfId="0" applyFont="1" applyFill="1" applyAlignment="1">
      <alignment horizontal="center" wrapText="1"/>
    </xf>
    <xf numFmtId="0" fontId="6" fillId="3" borderId="15" xfId="0" applyFont="1" applyFill="1" applyBorder="1" applyAlignment="1">
      <alignment horizontal="center" wrapText="1"/>
    </xf>
    <xf numFmtId="0" fontId="11" fillId="0" borderId="9" xfId="0" applyFont="1" applyBorder="1" applyAlignment="1">
      <alignment horizontal="right" wrapText="1"/>
    </xf>
    <xf numFmtId="0" fontId="2" fillId="0" borderId="33" xfId="0" applyFont="1" applyBorder="1" applyAlignment="1">
      <alignment horizontal="right" wrapText="1"/>
    </xf>
    <xf numFmtId="0" fontId="10" fillId="3" borderId="22" xfId="0" applyFont="1" applyFill="1" applyBorder="1" applyAlignment="1">
      <alignment horizontal="center" wrapText="1"/>
    </xf>
    <xf numFmtId="0" fontId="10" fillId="3" borderId="16" xfId="0" applyFont="1" applyFill="1" applyBorder="1" applyAlignment="1">
      <alignment horizontal="right" wrapText="1"/>
    </xf>
    <xf numFmtId="171" fontId="2" fillId="0" borderId="32" xfId="0" applyNumberFormat="1" applyFont="1" applyBorder="1" applyAlignment="1">
      <alignment horizontal="right" vertical="center" wrapText="1"/>
    </xf>
    <xf numFmtId="0" fontId="1" fillId="0" borderId="9" xfId="0" applyFont="1" applyBorder="1" applyAlignment="1">
      <alignment wrapText="1"/>
    </xf>
    <xf numFmtId="185" fontId="2" fillId="0" borderId="28" xfId="0" applyNumberFormat="1" applyFont="1" applyBorder="1" applyAlignment="1">
      <alignment wrapText="1"/>
    </xf>
    <xf numFmtId="0" fontId="2" fillId="0" borderId="31" xfId="0" applyFont="1" applyBorder="1" applyAlignment="1">
      <alignment wrapText="1"/>
    </xf>
    <xf numFmtId="0" fontId="1" fillId="0" borderId="28" xfId="0" applyFont="1" applyBorder="1" applyAlignment="1">
      <alignment wrapText="1"/>
    </xf>
    <xf numFmtId="0" fontId="1" fillId="0" borderId="8" xfId="0" applyFont="1" applyBorder="1" applyAlignment="1">
      <alignment wrapText="1"/>
    </xf>
    <xf numFmtId="0" fontId="1" fillId="0" borderId="10" xfId="0" applyFont="1" applyBorder="1" applyAlignment="1">
      <alignment wrapText="1"/>
    </xf>
    <xf numFmtId="167" fontId="2" fillId="0" borderId="30" xfId="0" applyNumberFormat="1" applyFont="1" applyBorder="1" applyAlignment="1">
      <alignment wrapText="1"/>
    </xf>
    <xf numFmtId="0" fontId="24" fillId="3" borderId="22" xfId="0" applyFont="1" applyFill="1" applyBorder="1" applyAlignment="1">
      <alignment horizontal="center" wrapText="1"/>
    </xf>
    <xf numFmtId="0" fontId="1" fillId="0" borderId="29" xfId="0" applyFont="1" applyBorder="1" applyAlignment="1">
      <alignment wrapText="1"/>
    </xf>
    <xf numFmtId="0" fontId="1" fillId="0" borderId="29" xfId="0" applyFont="1" applyBorder="1" applyAlignment="1">
      <alignment wrapText="1"/>
    </xf>
    <xf numFmtId="167" fontId="2" fillId="0" borderId="30" xfId="0" applyNumberFormat="1" applyFont="1" applyBorder="1" applyAlignment="1">
      <alignment wrapText="1"/>
    </xf>
    <xf numFmtId="167" fontId="2" fillId="0" borderId="32" xfId="0" applyNumberFormat="1" applyFont="1" applyBorder="1" applyAlignment="1">
      <alignment wrapText="1"/>
    </xf>
    <xf numFmtId="0" fontId="2" fillId="0" borderId="17" xfId="0" applyFont="1" applyBorder="1" applyAlignment="1">
      <alignment horizontal="center" wrapText="1"/>
    </xf>
    <xf numFmtId="0" fontId="2" fillId="0" borderId="32" xfId="0" applyFont="1" applyBorder="1" applyAlignment="1">
      <alignment horizontal="right" wrapText="1"/>
    </xf>
    <xf numFmtId="0" fontId="2" fillId="0" borderId="31" xfId="0" applyFont="1" applyBorder="1" applyAlignment="1">
      <alignment horizontal="right" wrapText="1"/>
    </xf>
    <xf numFmtId="0" fontId="2" fillId="0" borderId="17" xfId="0" applyFont="1" applyBorder="1" applyAlignment="1">
      <alignment horizontal="right" wrapText="1"/>
    </xf>
    <xf numFmtId="0" fontId="2" fillId="0" borderId="32" xfId="0" applyFont="1" applyBorder="1" applyAlignment="1">
      <alignment wrapText="1"/>
    </xf>
    <xf numFmtId="0" fontId="2" fillId="0" borderId="14" xfId="0" applyFont="1" applyBorder="1" applyAlignment="1">
      <alignment horizontal="center" vertical="center" wrapText="1"/>
    </xf>
    <xf numFmtId="0" fontId="2" fillId="0" borderId="14" xfId="0" applyFont="1" applyBorder="1" applyAlignment="1">
      <alignment horizontal="right" vertical="center" wrapText="1"/>
    </xf>
    <xf numFmtId="0" fontId="1" fillId="0" borderId="33" xfId="0" applyFont="1" applyBorder="1" applyAlignment="1">
      <alignment horizontal="center" wrapText="1"/>
    </xf>
    <xf numFmtId="0" fontId="26" fillId="0" borderId="33" xfId="0" applyFont="1" applyBorder="1" applyAlignment="1">
      <alignment vertical="center" wrapText="1"/>
    </xf>
    <xf numFmtId="0" fontId="6" fillId="0" borderId="28" xfId="0" applyFont="1" applyBorder="1" applyAlignment="1">
      <alignment horizontal="center" wrapText="1"/>
    </xf>
    <xf numFmtId="172" fontId="2" fillId="0" borderId="28" xfId="0" applyNumberFormat="1" applyFont="1" applyBorder="1" applyAlignment="1">
      <alignment wrapText="1"/>
    </xf>
    <xf numFmtId="172" fontId="2" fillId="0" borderId="8" xfId="0" applyNumberFormat="1" applyFont="1" applyBorder="1" applyAlignment="1">
      <alignment wrapText="1"/>
    </xf>
    <xf numFmtId="172" fontId="2" fillId="0" borderId="9" xfId="0" applyNumberFormat="1" applyFont="1" applyBorder="1" applyAlignment="1">
      <alignment wrapText="1"/>
    </xf>
    <xf numFmtId="172" fontId="2" fillId="0" borderId="10" xfId="0" applyNumberFormat="1" applyFont="1" applyBorder="1" applyAlignment="1">
      <alignment wrapText="1"/>
    </xf>
    <xf numFmtId="172" fontId="2" fillId="0" borderId="29" xfId="0" applyNumberFormat="1" applyFont="1" applyBorder="1" applyAlignment="1">
      <alignment wrapText="1"/>
    </xf>
    <xf numFmtId="172" fontId="2" fillId="0" borderId="1" xfId="0" applyNumberFormat="1" applyFont="1" applyBorder="1" applyAlignment="1">
      <alignment wrapText="1"/>
    </xf>
    <xf numFmtId="172" fontId="2" fillId="0" borderId="0" xfId="0" applyNumberFormat="1" applyFont="1" applyAlignment="1">
      <alignment wrapText="1"/>
    </xf>
    <xf numFmtId="172" fontId="2" fillId="0" borderId="14" xfId="0" applyNumberFormat="1" applyFont="1" applyBorder="1" applyAlignment="1">
      <alignment wrapText="1"/>
    </xf>
    <xf numFmtId="172" fontId="2" fillId="0" borderId="30" xfId="0" applyNumberFormat="1" applyFont="1" applyBorder="1" applyAlignment="1">
      <alignment wrapText="1"/>
    </xf>
    <xf numFmtId="172" fontId="2" fillId="0" borderId="13" xfId="0" applyNumberFormat="1" applyFont="1" applyBorder="1" applyAlignment="1">
      <alignment wrapText="1"/>
    </xf>
    <xf numFmtId="172" fontId="2" fillId="0" borderId="15" xfId="0" applyNumberFormat="1" applyFont="1" applyBorder="1" applyAlignment="1">
      <alignment wrapText="1"/>
    </xf>
    <xf numFmtId="172" fontId="2" fillId="0" borderId="16" xfId="0" applyNumberFormat="1" applyFont="1" applyBorder="1" applyAlignment="1">
      <alignment wrapText="1"/>
    </xf>
    <xf numFmtId="0" fontId="22" fillId="3" borderId="15" xfId="0" applyFont="1" applyFill="1" applyBorder="1" applyAlignment="1">
      <alignment wrapText="1"/>
    </xf>
    <xf numFmtId="0" fontId="22" fillId="0" borderId="10" xfId="0" applyFont="1" applyBorder="1" applyAlignment="1">
      <alignment horizontal="center" wrapText="1"/>
    </xf>
    <xf numFmtId="0" fontId="22" fillId="0" borderId="28" xfId="0" applyFont="1" applyBorder="1" applyAlignment="1">
      <alignment horizontal="right" wrapText="1"/>
    </xf>
    <xf numFmtId="0" fontId="22" fillId="0" borderId="8" xfId="0" applyFont="1" applyBorder="1" applyAlignment="1">
      <alignment horizontal="right" wrapText="1"/>
    </xf>
    <xf numFmtId="0" fontId="1" fillId="0" borderId="0" xfId="0" applyFont="1" applyAlignment="1">
      <alignment horizontal="left" wrapText="1" indent="1"/>
    </xf>
    <xf numFmtId="167" fontId="1" fillId="0" borderId="29" xfId="0" applyNumberFormat="1" applyFont="1" applyBorder="1" applyAlignment="1">
      <alignment horizontal="right" wrapText="1"/>
    </xf>
    <xf numFmtId="167" fontId="1" fillId="0" borderId="1" xfId="0" applyNumberFormat="1" applyFont="1" applyBorder="1" applyAlignment="1">
      <alignment horizontal="right" wrapText="1"/>
    </xf>
    <xf numFmtId="167" fontId="1" fillId="0" borderId="0" xfId="0" applyNumberFormat="1" applyFont="1" applyAlignment="1">
      <alignment horizontal="right" wrapText="1"/>
    </xf>
    <xf numFmtId="167" fontId="1" fillId="0" borderId="14" xfId="0" applyNumberFormat="1" applyFont="1" applyBorder="1" applyAlignment="1">
      <alignment horizontal="right" wrapText="1"/>
    </xf>
    <xf numFmtId="171" fontId="1" fillId="0" borderId="29" xfId="0" applyNumberFormat="1" applyFont="1" applyBorder="1" applyAlignment="1">
      <alignment horizontal="right" wrapText="1"/>
    </xf>
    <xf numFmtId="0" fontId="2" fillId="0" borderId="0" xfId="0" applyFont="1" applyAlignment="1">
      <alignment horizontal="left" wrapText="1"/>
    </xf>
    <xf numFmtId="0" fontId="1" fillId="4" borderId="0" xfId="0" applyFont="1" applyFill="1" applyAlignment="1">
      <alignment horizontal="left" wrapText="1" indent="1"/>
    </xf>
    <xf numFmtId="0" fontId="9" fillId="0" borderId="33" xfId="0" applyFont="1" applyBorder="1" applyAlignment="1">
      <alignment wrapText="1"/>
    </xf>
    <xf numFmtId="0" fontId="22" fillId="0" borderId="33" xfId="0" applyFont="1" applyBorder="1" applyAlignment="1">
      <alignment horizontal="center" wrapText="1"/>
    </xf>
    <xf numFmtId="0" fontId="6" fillId="0" borderId="33" xfId="0" applyFont="1" applyBorder="1" applyAlignment="1">
      <alignment horizontal="right" wrapText="1"/>
    </xf>
    <xf numFmtId="0" fontId="10" fillId="0" borderId="33" xfId="0" applyFont="1" applyBorder="1" applyAlignment="1">
      <alignment horizontal="right" wrapText="1"/>
    </xf>
    <xf numFmtId="0" fontId="1" fillId="0" borderId="28"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22" fillId="0" borderId="1" xfId="0" applyFont="1" applyBorder="1" applyAlignment="1">
      <alignment horizontal="right" wrapText="1"/>
    </xf>
    <xf numFmtId="0" fontId="6" fillId="0" borderId="32" xfId="0" applyFont="1" applyBorder="1" applyAlignment="1">
      <alignment wrapText="1"/>
    </xf>
    <xf numFmtId="0" fontId="1" fillId="0" borderId="31" xfId="0" applyFont="1" applyBorder="1" applyAlignment="1">
      <alignment vertical="center" wrapText="1"/>
    </xf>
    <xf numFmtId="0" fontId="1" fillId="0" borderId="17" xfId="0" applyFont="1" applyBorder="1" applyAlignment="1">
      <alignment vertical="center" wrapText="1"/>
    </xf>
    <xf numFmtId="0" fontId="1" fillId="0" borderId="32" xfId="0" applyFont="1" applyBorder="1" applyAlignment="1">
      <alignment vertical="center" wrapText="1"/>
    </xf>
    <xf numFmtId="171" fontId="2" fillId="0" borderId="32" xfId="0" applyNumberFormat="1" applyFont="1" applyBorder="1" applyAlignment="1">
      <alignment horizontal="right" wrapText="1"/>
    </xf>
    <xf numFmtId="167" fontId="2" fillId="0" borderId="31" xfId="0" applyNumberFormat="1" applyFont="1" applyBorder="1" applyAlignment="1">
      <alignment wrapText="1"/>
    </xf>
    <xf numFmtId="167" fontId="2" fillId="0" borderId="33" xfId="0" applyNumberFormat="1" applyFont="1" applyBorder="1" applyAlignment="1">
      <alignment wrapText="1"/>
    </xf>
    <xf numFmtId="167" fontId="2" fillId="0" borderId="17" xfId="0" applyNumberFormat="1" applyFont="1" applyBorder="1" applyAlignment="1">
      <alignment wrapText="1"/>
    </xf>
    <xf numFmtId="0" fontId="1" fillId="0" borderId="13" xfId="0" applyFont="1" applyBorder="1" applyAlignment="1">
      <alignment wrapText="1"/>
    </xf>
    <xf numFmtId="0" fontId="26" fillId="0" borderId="28" xfId="0" applyFont="1" applyBorder="1" applyAlignment="1">
      <alignment vertical="center" wrapText="1"/>
    </xf>
    <xf numFmtId="187" fontId="2" fillId="0" borderId="28" xfId="0" applyNumberFormat="1" applyFont="1" applyBorder="1" applyAlignment="1">
      <alignment horizontal="right" wrapText="1"/>
    </xf>
    <xf numFmtId="187" fontId="2" fillId="0" borderId="29" xfId="0" applyNumberFormat="1" applyFont="1" applyBorder="1" applyAlignment="1">
      <alignment horizontal="right" wrapText="1"/>
    </xf>
    <xf numFmtId="187" fontId="2" fillId="0" borderId="30" xfId="0" applyNumberFormat="1" applyFont="1" applyBorder="1" applyAlignment="1">
      <alignment horizontal="right" wrapText="1"/>
    </xf>
    <xf numFmtId="0" fontId="6" fillId="0" borderId="29" xfId="0" applyFont="1" applyBorder="1" applyAlignment="1">
      <alignment horizontal="right" wrapText="1"/>
    </xf>
    <xf numFmtId="0" fontId="6" fillId="0" borderId="1" xfId="0" applyFont="1" applyBorder="1" applyAlignment="1">
      <alignment horizontal="right" wrapText="1"/>
    </xf>
    <xf numFmtId="0" fontId="10" fillId="3" borderId="23" xfId="0" applyFont="1" applyFill="1" applyBorder="1" applyAlignment="1">
      <alignment horizontal="center" vertical="center" wrapText="1"/>
    </xf>
    <xf numFmtId="0" fontId="10" fillId="3" borderId="36" xfId="0" applyFont="1" applyFill="1" applyBorder="1" applyAlignment="1">
      <alignment horizontal="center" wrapText="1"/>
    </xf>
    <xf numFmtId="0" fontId="10" fillId="3" borderId="37"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24" fillId="3" borderId="1" xfId="0" applyFont="1" applyFill="1" applyBorder="1" applyAlignment="1">
      <alignment wrapText="1"/>
    </xf>
    <xf numFmtId="0" fontId="6" fillId="3" borderId="22" xfId="0" applyFont="1" applyFill="1" applyBorder="1" applyAlignment="1">
      <alignment horizontal="center" wrapText="1"/>
    </xf>
    <xf numFmtId="0" fontId="22" fillId="0" borderId="9" xfId="0" applyFont="1" applyBorder="1" applyAlignment="1">
      <alignment horizontal="center" wrapText="1"/>
    </xf>
    <xf numFmtId="0" fontId="22" fillId="0" borderId="9" xfId="0" applyFont="1" applyBorder="1" applyAlignment="1">
      <alignment horizontal="right" wrapText="1"/>
    </xf>
    <xf numFmtId="0" fontId="22" fillId="0" borderId="10" xfId="0" applyFont="1" applyBorder="1" applyAlignment="1">
      <alignment horizontal="right" wrapText="1"/>
    </xf>
    <xf numFmtId="171" fontId="2" fillId="0" borderId="17" xfId="0" applyNumberFormat="1" applyFont="1" applyBorder="1" applyAlignment="1">
      <alignment horizontal="right" wrapText="1"/>
    </xf>
    <xf numFmtId="0" fontId="5" fillId="3" borderId="31" xfId="0" applyFont="1" applyFill="1" applyBorder="1" applyAlignment="1">
      <alignment wrapText="1"/>
    </xf>
    <xf numFmtId="0" fontId="5" fillId="3" borderId="33" xfId="0" applyFont="1" applyFill="1" applyBorder="1" applyAlignment="1">
      <alignment wrapText="1"/>
    </xf>
    <xf numFmtId="0" fontId="5" fillId="3" borderId="33" xfId="0" applyFont="1" applyFill="1" applyBorder="1" applyAlignment="1">
      <alignment horizontal="center" wrapText="1"/>
    </xf>
    <xf numFmtId="0" fontId="6" fillId="3" borderId="0" xfId="0" applyFont="1" applyFill="1" applyAlignment="1">
      <alignment horizontal="right" wrapText="1"/>
    </xf>
    <xf numFmtId="0" fontId="22" fillId="3" borderId="15" xfId="0" applyFont="1" applyFill="1" applyBorder="1" applyAlignment="1">
      <alignment horizontal="center" wrapText="1"/>
    </xf>
    <xf numFmtId="0" fontId="22" fillId="0" borderId="33" xfId="0" applyFont="1" applyBorder="1" applyAlignment="1">
      <alignment wrapText="1"/>
    </xf>
    <xf numFmtId="0" fontId="22" fillId="0" borderId="29" xfId="0" applyFont="1" applyBorder="1" applyAlignment="1">
      <alignment horizontal="right" wrapText="1"/>
    </xf>
    <xf numFmtId="0" fontId="38" fillId="3" borderId="8" xfId="17" applyFont="1" applyFill="1" applyBorder="1" applyAlignment="1">
      <alignment wrapText="1"/>
    </xf>
    <xf numFmtId="0" fontId="38" fillId="3" borderId="9" xfId="17" applyFont="1" applyFill="1" applyBorder="1" applyAlignment="1">
      <alignment wrapText="1"/>
    </xf>
    <xf numFmtId="0" fontId="39" fillId="0" borderId="1" xfId="17" applyFont="1" applyBorder="1" applyAlignment="1">
      <alignment wrapText="1"/>
    </xf>
    <xf numFmtId="0" fontId="33" fillId="0" borderId="0" xfId="17"/>
    <xf numFmtId="0" fontId="38" fillId="3" borderId="1" xfId="17" applyFont="1" applyFill="1" applyBorder="1" applyAlignment="1">
      <alignment wrapText="1"/>
    </xf>
    <xf numFmtId="0" fontId="38" fillId="3" borderId="0" xfId="17" applyFont="1" applyFill="1" applyAlignment="1">
      <alignment wrapText="1"/>
    </xf>
    <xf numFmtId="0" fontId="35" fillId="3" borderId="0" xfId="17" applyFont="1" applyFill="1" applyAlignment="1">
      <alignment wrapText="1"/>
    </xf>
    <xf numFmtId="0" fontId="38" fillId="3" borderId="34" xfId="17" applyFont="1" applyFill="1" applyBorder="1" applyAlignment="1">
      <alignment wrapText="1"/>
    </xf>
    <xf numFmtId="0" fontId="41" fillId="3" borderId="22" xfId="17" applyFont="1" applyFill="1" applyBorder="1" applyAlignment="1">
      <alignment horizontal="center" wrapText="1"/>
    </xf>
    <xf numFmtId="0" fontId="38" fillId="3" borderId="21" xfId="17" applyFont="1" applyFill="1" applyBorder="1" applyAlignment="1">
      <alignment horizontal="center" wrapText="1"/>
    </xf>
    <xf numFmtId="0" fontId="38" fillId="3" borderId="22" xfId="17" applyFont="1" applyFill="1" applyBorder="1" applyAlignment="1">
      <alignment wrapText="1"/>
    </xf>
    <xf numFmtId="0" fontId="38" fillId="3" borderId="23" xfId="17" applyFont="1" applyFill="1" applyBorder="1" applyAlignment="1">
      <alignment horizontal="right" wrapText="1"/>
    </xf>
    <xf numFmtId="0" fontId="41" fillId="3" borderId="0" xfId="17" applyFont="1" applyFill="1" applyAlignment="1">
      <alignment horizontal="center" wrapText="1"/>
    </xf>
    <xf numFmtId="165" fontId="41" fillId="3" borderId="26" xfId="17" applyNumberFormat="1" applyFont="1" applyFill="1" applyBorder="1" applyAlignment="1">
      <alignment horizontal="right" wrapText="1"/>
    </xf>
    <xf numFmtId="165" fontId="41" fillId="3" borderId="0" xfId="17" applyNumberFormat="1" applyFont="1" applyFill="1" applyAlignment="1">
      <alignment horizontal="right" wrapText="1"/>
    </xf>
    <xf numFmtId="0" fontId="36" fillId="3" borderId="0" xfId="17" applyFont="1" applyFill="1" applyAlignment="1">
      <alignment horizontal="center" wrapText="1"/>
    </xf>
    <xf numFmtId="0" fontId="41" fillId="3" borderId="15" xfId="17" applyFont="1" applyFill="1" applyBorder="1" applyAlignment="1">
      <alignment horizontal="center" wrapText="1"/>
    </xf>
    <xf numFmtId="0" fontId="41" fillId="3" borderId="15" xfId="17" applyFont="1" applyFill="1" applyBorder="1" applyAlignment="1">
      <alignment horizontal="right" wrapText="1"/>
    </xf>
    <xf numFmtId="0" fontId="36" fillId="3" borderId="15" xfId="17" applyFont="1" applyFill="1" applyBorder="1" applyAlignment="1">
      <alignment horizontal="center" wrapText="1"/>
    </xf>
    <xf numFmtId="0" fontId="43" fillId="0" borderId="9" xfId="17" applyFont="1" applyBorder="1" applyAlignment="1">
      <alignment wrapText="1"/>
    </xf>
    <xf numFmtId="0" fontId="36" fillId="0" borderId="9" xfId="17" applyFont="1" applyBorder="1" applyAlignment="1">
      <alignment horizontal="right" wrapText="1"/>
    </xf>
    <xf numFmtId="0" fontId="36" fillId="0" borderId="9" xfId="17" applyFont="1" applyBorder="1" applyAlignment="1">
      <alignment horizontal="center" wrapText="1"/>
    </xf>
    <xf numFmtId="0" fontId="37" fillId="0" borderId="13" xfId="17" applyFont="1" applyBorder="1" applyAlignment="1">
      <alignment horizontal="center" vertical="center" wrapText="1"/>
    </xf>
    <xf numFmtId="165" fontId="37" fillId="0" borderId="10" xfId="17" applyNumberFormat="1" applyFont="1" applyBorder="1" applyAlignment="1">
      <alignment horizontal="center" vertical="center" wrapText="1"/>
    </xf>
    <xf numFmtId="169" fontId="37" fillId="0" borderId="28" xfId="17" applyNumberFormat="1" applyFont="1" applyBorder="1" applyAlignment="1">
      <alignment horizontal="right" vertical="center" wrapText="1"/>
    </xf>
    <xf numFmtId="169" fontId="37" fillId="0" borderId="8" xfId="17" applyNumberFormat="1" applyFont="1" applyBorder="1" applyAlignment="1">
      <alignment horizontal="right" vertical="center" wrapText="1"/>
    </xf>
    <xf numFmtId="169" fontId="37" fillId="0" borderId="9" xfId="17" applyNumberFormat="1" applyFont="1" applyBorder="1" applyAlignment="1">
      <alignment horizontal="right" vertical="center" wrapText="1"/>
    </xf>
    <xf numFmtId="169" fontId="37" fillId="0" borderId="10" xfId="17" applyNumberFormat="1" applyFont="1" applyBorder="1" applyAlignment="1">
      <alignment horizontal="right" vertical="center" wrapText="1"/>
    </xf>
    <xf numFmtId="0" fontId="37" fillId="0" borderId="29" xfId="17" applyFont="1" applyBorder="1" applyAlignment="1">
      <alignment horizontal="right" vertical="center" wrapText="1"/>
    </xf>
    <xf numFmtId="171" fontId="37" fillId="0" borderId="10" xfId="17" applyNumberFormat="1" applyFont="1" applyBorder="1" applyAlignment="1">
      <alignment horizontal="right" vertical="center" wrapText="1"/>
    </xf>
    <xf numFmtId="165" fontId="37" fillId="0" borderId="14" xfId="17" applyNumberFormat="1" applyFont="1" applyBorder="1" applyAlignment="1">
      <alignment horizontal="center" vertical="center" wrapText="1"/>
    </xf>
    <xf numFmtId="169" fontId="37" fillId="0" borderId="29" xfId="17" applyNumberFormat="1" applyFont="1" applyBorder="1" applyAlignment="1">
      <alignment horizontal="right" vertical="center" wrapText="1"/>
    </xf>
    <xf numFmtId="169" fontId="37" fillId="0" borderId="1" xfId="17" applyNumberFormat="1" applyFont="1" applyBorder="1" applyAlignment="1">
      <alignment horizontal="right" vertical="center" wrapText="1"/>
    </xf>
    <xf numFmtId="169" fontId="37" fillId="0" borderId="0" xfId="17" applyNumberFormat="1" applyFont="1" applyAlignment="1">
      <alignment horizontal="right" vertical="center" wrapText="1"/>
    </xf>
    <xf numFmtId="169" fontId="37" fillId="0" borderId="14" xfId="17" applyNumberFormat="1" applyFont="1" applyBorder="1" applyAlignment="1">
      <alignment horizontal="right" vertical="center" wrapText="1"/>
    </xf>
    <xf numFmtId="171" fontId="37" fillId="0" borderId="14" xfId="17" applyNumberFormat="1" applyFont="1" applyBorder="1" applyAlignment="1">
      <alignment horizontal="right" vertical="center" wrapText="1"/>
    </xf>
    <xf numFmtId="0" fontId="37" fillId="0" borderId="1" xfId="17" applyFont="1" applyBorder="1" applyAlignment="1">
      <alignment horizontal="right" vertical="center" wrapText="1"/>
    </xf>
    <xf numFmtId="0" fontId="37" fillId="0" borderId="1" xfId="17" applyFont="1" applyBorder="1" applyAlignment="1">
      <alignment vertical="center" wrapText="1"/>
    </xf>
    <xf numFmtId="0" fontId="37" fillId="0" borderId="0" xfId="17" applyFont="1" applyAlignment="1">
      <alignment vertical="center" wrapText="1"/>
    </xf>
    <xf numFmtId="0" fontId="37" fillId="4" borderId="0" xfId="17" applyFont="1" applyFill="1" applyAlignment="1">
      <alignment vertical="center" wrapText="1"/>
    </xf>
    <xf numFmtId="0" fontId="37" fillId="0" borderId="13" xfId="17" applyFont="1" applyBorder="1" applyAlignment="1">
      <alignment vertical="center" wrapText="1"/>
    </xf>
    <xf numFmtId="0" fontId="37" fillId="4" borderId="15" xfId="17" applyFont="1" applyFill="1" applyBorder="1" applyAlignment="1">
      <alignment vertical="center" wrapText="1"/>
    </xf>
    <xf numFmtId="165" fontId="37" fillId="0" borderId="16" xfId="17" applyNumberFormat="1" applyFont="1" applyBorder="1" applyAlignment="1">
      <alignment horizontal="center" vertical="center" wrapText="1"/>
    </xf>
    <xf numFmtId="169" fontId="37" fillId="0" borderId="30" xfId="17" applyNumberFormat="1" applyFont="1" applyBorder="1" applyAlignment="1">
      <alignment horizontal="right" vertical="center" wrapText="1"/>
    </xf>
    <xf numFmtId="169" fontId="37" fillId="0" borderId="13" xfId="17" applyNumberFormat="1" applyFont="1" applyBorder="1" applyAlignment="1">
      <alignment horizontal="right" vertical="center" wrapText="1"/>
    </xf>
    <xf numFmtId="169" fontId="37" fillId="0" borderId="15" xfId="17" applyNumberFormat="1" applyFont="1" applyBorder="1" applyAlignment="1">
      <alignment horizontal="right" vertical="center" wrapText="1"/>
    </xf>
    <xf numFmtId="169" fontId="37" fillId="0" borderId="16" xfId="17" applyNumberFormat="1" applyFont="1" applyBorder="1" applyAlignment="1">
      <alignment horizontal="right" vertical="center" wrapText="1"/>
    </xf>
    <xf numFmtId="171" fontId="37" fillId="0" borderId="16" xfId="17" applyNumberFormat="1" applyFont="1" applyBorder="1" applyAlignment="1">
      <alignment horizontal="right" vertical="center" wrapText="1"/>
    </xf>
    <xf numFmtId="0" fontId="37" fillId="0" borderId="15" xfId="17" applyFont="1" applyBorder="1" applyAlignment="1">
      <alignment vertical="center" wrapText="1"/>
    </xf>
    <xf numFmtId="165" fontId="37" fillId="0" borderId="17" xfId="17" applyNumberFormat="1" applyFont="1" applyBorder="1" applyAlignment="1">
      <alignment horizontal="center" vertical="center" wrapText="1"/>
    </xf>
    <xf numFmtId="169" fontId="37" fillId="0" borderId="32" xfId="17" applyNumberFormat="1" applyFont="1" applyBorder="1" applyAlignment="1">
      <alignment horizontal="right" vertical="center" wrapText="1"/>
    </xf>
    <xf numFmtId="169" fontId="37" fillId="0" borderId="31" xfId="17" applyNumberFormat="1" applyFont="1" applyBorder="1" applyAlignment="1">
      <alignment horizontal="right" vertical="center" wrapText="1"/>
    </xf>
    <xf numFmtId="169" fontId="37" fillId="0" borderId="33" xfId="17" applyNumberFormat="1" applyFont="1" applyBorder="1" applyAlignment="1">
      <alignment horizontal="right" vertical="center" wrapText="1"/>
    </xf>
    <xf numFmtId="169" fontId="37" fillId="0" borderId="17" xfId="17" applyNumberFormat="1" applyFont="1" applyBorder="1" applyAlignment="1">
      <alignment horizontal="right" vertical="center" wrapText="1"/>
    </xf>
    <xf numFmtId="171" fontId="37" fillId="0" borderId="17" xfId="17" applyNumberFormat="1" applyFont="1" applyBorder="1" applyAlignment="1">
      <alignment horizontal="right" vertical="center" wrapText="1"/>
    </xf>
    <xf numFmtId="0" fontId="37" fillId="0" borderId="10" xfId="17" applyFont="1" applyBorder="1" applyAlignment="1">
      <alignment horizontal="center" vertical="center" wrapText="1"/>
    </xf>
    <xf numFmtId="0" fontId="36" fillId="0" borderId="28" xfId="17" applyFont="1" applyBorder="1" applyAlignment="1">
      <alignment horizontal="right" vertical="center" wrapText="1"/>
    </xf>
    <xf numFmtId="0" fontId="36" fillId="0" borderId="8" xfId="17" applyFont="1" applyBorder="1" applyAlignment="1">
      <alignment horizontal="right" vertical="center" wrapText="1"/>
    </xf>
    <xf numFmtId="0" fontId="36" fillId="0" borderId="9" xfId="17" applyFont="1" applyBorder="1" applyAlignment="1">
      <alignment horizontal="right" vertical="center" wrapText="1"/>
    </xf>
    <xf numFmtId="0" fontId="36" fillId="0" borderId="10" xfId="17" applyFont="1" applyBorder="1" applyAlignment="1">
      <alignment horizontal="right" vertical="center" wrapText="1"/>
    </xf>
    <xf numFmtId="0" fontId="37" fillId="0" borderId="8" xfId="17" applyFont="1" applyBorder="1" applyAlignment="1">
      <alignment horizontal="right" vertical="center" wrapText="1"/>
    </xf>
    <xf numFmtId="167" fontId="37" fillId="0" borderId="32" xfId="17" applyNumberFormat="1" applyFont="1" applyBorder="1" applyAlignment="1">
      <alignment horizontal="right" vertical="center" wrapText="1"/>
    </xf>
    <xf numFmtId="167" fontId="37" fillId="0" borderId="31" xfId="17" applyNumberFormat="1" applyFont="1" applyBorder="1" applyAlignment="1">
      <alignment horizontal="right" vertical="center" wrapText="1"/>
    </xf>
    <xf numFmtId="167" fontId="37" fillId="0" borderId="33" xfId="17" applyNumberFormat="1" applyFont="1" applyBorder="1" applyAlignment="1">
      <alignment horizontal="right" vertical="center" wrapText="1"/>
    </xf>
    <xf numFmtId="167" fontId="37" fillId="0" borderId="17" xfId="17" applyNumberFormat="1" applyFont="1" applyBorder="1" applyAlignment="1">
      <alignment horizontal="right" vertical="center" wrapText="1"/>
    </xf>
    <xf numFmtId="0" fontId="44" fillId="0" borderId="29" xfId="17" applyFont="1" applyBorder="1" applyAlignment="1">
      <alignment horizontal="left" wrapText="1"/>
    </xf>
    <xf numFmtId="0" fontId="38" fillId="3" borderId="0" xfId="17" applyFont="1" applyFill="1" applyAlignment="1">
      <alignment horizontal="right" wrapText="1"/>
    </xf>
    <xf numFmtId="0" fontId="35" fillId="3" borderId="22" xfId="17" applyFont="1" applyFill="1" applyBorder="1" applyAlignment="1">
      <alignment wrapText="1"/>
    </xf>
    <xf numFmtId="0" fontId="38" fillId="8" borderId="21" xfId="17" applyFont="1" applyFill="1" applyBorder="1" applyAlignment="1">
      <alignment horizontal="center" wrapText="1"/>
    </xf>
    <xf numFmtId="0" fontId="38" fillId="3" borderId="21" xfId="17" applyFont="1" applyFill="1" applyBorder="1" applyAlignment="1">
      <alignment horizontal="right" wrapText="1"/>
    </xf>
    <xf numFmtId="0" fontId="38" fillId="3" borderId="14" xfId="17" applyFont="1" applyFill="1" applyBorder="1" applyAlignment="1">
      <alignment horizontal="right" wrapText="1"/>
    </xf>
    <xf numFmtId="0" fontId="41" fillId="3" borderId="0" xfId="17" applyFont="1" applyFill="1" applyAlignment="1">
      <alignment horizontal="right" wrapText="1"/>
    </xf>
    <xf numFmtId="0" fontId="41" fillId="3" borderId="26" xfId="17" applyFont="1" applyFill="1" applyBorder="1" applyAlignment="1">
      <alignment horizontal="right" wrapText="1"/>
    </xf>
    <xf numFmtId="0" fontId="41" fillId="3" borderId="14" xfId="17" applyFont="1" applyFill="1" applyBorder="1" applyAlignment="1">
      <alignment horizontal="right" wrapText="1"/>
    </xf>
    <xf numFmtId="165" fontId="41" fillId="3" borderId="15" xfId="17" applyNumberFormat="1" applyFont="1" applyFill="1" applyBorder="1" applyAlignment="1">
      <alignment horizontal="right" wrapText="1"/>
    </xf>
    <xf numFmtId="0" fontId="41" fillId="3" borderId="16" xfId="17" applyFont="1" applyFill="1" applyBorder="1" applyAlignment="1">
      <alignment horizontal="right" wrapText="1"/>
    </xf>
    <xf numFmtId="0" fontId="40" fillId="0" borderId="9" xfId="17" applyFont="1" applyBorder="1" applyAlignment="1">
      <alignment vertical="center" wrapText="1"/>
    </xf>
    <xf numFmtId="0" fontId="40" fillId="0" borderId="9" xfId="17" applyFont="1" applyBorder="1" applyAlignment="1">
      <alignment wrapText="1"/>
    </xf>
    <xf numFmtId="167" fontId="37" fillId="0" borderId="28" xfId="17" applyNumberFormat="1" applyFont="1" applyBorder="1" applyAlignment="1">
      <alignment horizontal="right" vertical="center" wrapText="1"/>
    </xf>
    <xf numFmtId="167" fontId="37" fillId="0" borderId="8" xfId="17" applyNumberFormat="1" applyFont="1" applyBorder="1" applyAlignment="1">
      <alignment horizontal="right" vertical="center" wrapText="1"/>
    </xf>
    <xf numFmtId="167" fontId="37" fillId="0" borderId="9" xfId="17" applyNumberFormat="1" applyFont="1" applyBorder="1" applyAlignment="1">
      <alignment horizontal="right" vertical="center" wrapText="1"/>
    </xf>
    <xf numFmtId="167" fontId="37" fillId="0" borderId="10" xfId="17" applyNumberFormat="1" applyFont="1" applyBorder="1" applyAlignment="1">
      <alignment horizontal="right" vertical="center" wrapText="1"/>
    </xf>
    <xf numFmtId="171" fontId="37" fillId="0" borderId="28" xfId="17" applyNumberFormat="1" applyFont="1" applyBorder="1" applyAlignment="1">
      <alignment horizontal="right" vertical="center" wrapText="1"/>
    </xf>
    <xf numFmtId="167" fontId="37" fillId="0" borderId="29" xfId="17" applyNumberFormat="1" applyFont="1" applyBorder="1" applyAlignment="1">
      <alignment horizontal="right" vertical="center" wrapText="1"/>
    </xf>
    <xf numFmtId="167" fontId="37" fillId="0" borderId="1" xfId="17" applyNumberFormat="1" applyFont="1" applyBorder="1" applyAlignment="1">
      <alignment horizontal="right" vertical="center" wrapText="1"/>
    </xf>
    <xf numFmtId="167" fontId="37" fillId="0" borderId="0" xfId="17" applyNumberFormat="1" applyFont="1" applyAlignment="1">
      <alignment horizontal="right" vertical="center" wrapText="1"/>
    </xf>
    <xf numFmtId="167" fontId="37" fillId="0" borderId="14" xfId="17" applyNumberFormat="1" applyFont="1" applyBorder="1" applyAlignment="1">
      <alignment horizontal="right" vertical="center" wrapText="1"/>
    </xf>
    <xf numFmtId="171" fontId="37" fillId="0" borderId="29" xfId="17" applyNumberFormat="1" applyFont="1" applyBorder="1" applyAlignment="1">
      <alignment horizontal="right" vertical="center" wrapText="1"/>
    </xf>
    <xf numFmtId="167" fontId="37" fillId="0" borderId="30" xfId="17" applyNumberFormat="1" applyFont="1" applyBorder="1" applyAlignment="1">
      <alignment horizontal="right" vertical="center" wrapText="1"/>
    </xf>
    <xf numFmtId="167" fontId="37" fillId="0" borderId="13" xfId="17" applyNumberFormat="1" applyFont="1" applyBorder="1" applyAlignment="1">
      <alignment horizontal="right" vertical="center" wrapText="1"/>
    </xf>
    <xf numFmtId="167" fontId="37" fillId="0" borderId="15" xfId="17" applyNumberFormat="1" applyFont="1" applyBorder="1" applyAlignment="1">
      <alignment horizontal="right" vertical="center" wrapText="1"/>
    </xf>
    <xf numFmtId="167" fontId="37" fillId="0" borderId="16" xfId="17" applyNumberFormat="1" applyFont="1" applyBorder="1" applyAlignment="1">
      <alignment horizontal="right" vertical="center" wrapText="1"/>
    </xf>
    <xf numFmtId="171" fontId="37" fillId="0" borderId="30" xfId="17" applyNumberFormat="1" applyFont="1" applyBorder="1" applyAlignment="1">
      <alignment horizontal="right" vertical="center" wrapText="1"/>
    </xf>
    <xf numFmtId="171" fontId="37" fillId="0" borderId="32" xfId="17" applyNumberFormat="1" applyFont="1" applyBorder="1" applyAlignment="1">
      <alignment horizontal="right" vertical="center" wrapText="1"/>
    </xf>
    <xf numFmtId="0" fontId="36" fillId="0" borderId="29" xfId="17" applyFont="1" applyBorder="1" applyAlignment="1">
      <alignment horizontal="right" vertical="center" wrapText="1"/>
    </xf>
    <xf numFmtId="0" fontId="37" fillId="0" borderId="10" xfId="17" applyFont="1" applyBorder="1" applyAlignment="1">
      <alignment horizontal="right" vertical="center" wrapText="1"/>
    </xf>
    <xf numFmtId="0" fontId="37" fillId="0" borderId="29" xfId="17" applyFont="1" applyBorder="1" applyAlignment="1">
      <alignment vertical="center" wrapText="1"/>
    </xf>
    <xf numFmtId="0" fontId="40" fillId="0" borderId="29" xfId="17" applyFont="1" applyBorder="1" applyAlignment="1">
      <alignment horizontal="right" vertical="center" wrapText="1"/>
    </xf>
    <xf numFmtId="0" fontId="44" fillId="0" borderId="29" xfId="17" applyFont="1" applyBorder="1" applyAlignment="1">
      <alignment vertical="center" wrapText="1"/>
    </xf>
    <xf numFmtId="0" fontId="2" fillId="4" borderId="0" xfId="0" applyFont="1" applyFill="1" applyAlignment="1">
      <alignment horizontal="left" vertical="center"/>
    </xf>
    <xf numFmtId="0" fontId="37" fillId="0" borderId="0" xfId="17" applyFont="1" applyAlignment="1">
      <alignment wrapText="1"/>
    </xf>
    <xf numFmtId="0" fontId="0" fillId="0" borderId="0" xfId="0"/>
    <xf numFmtId="0" fontId="39" fillId="0" borderId="0" xfId="17" applyFont="1" applyBorder="1" applyAlignment="1">
      <alignment wrapText="1"/>
    </xf>
    <xf numFmtId="0" fontId="38" fillId="3" borderId="0" xfId="17" applyFont="1" applyFill="1" applyBorder="1" applyAlignment="1">
      <alignment wrapText="1"/>
    </xf>
    <xf numFmtId="0" fontId="38" fillId="3" borderId="39" xfId="17" applyFont="1" applyFill="1" applyBorder="1" applyAlignment="1">
      <alignment wrapText="1"/>
    </xf>
    <xf numFmtId="0" fontId="38" fillId="3" borderId="40" xfId="17" applyFont="1" applyFill="1" applyBorder="1" applyAlignment="1">
      <alignment wrapText="1"/>
    </xf>
    <xf numFmtId="0" fontId="2" fillId="0" borderId="1" xfId="0" applyFont="1" applyFill="1" applyBorder="1" applyAlignment="1">
      <alignment vertical="center" wrapText="1"/>
    </xf>
    <xf numFmtId="0" fontId="2" fillId="0" borderId="0" xfId="0" applyFont="1" applyFill="1" applyAlignment="1">
      <alignment vertical="center" wrapText="1"/>
    </xf>
    <xf numFmtId="0" fontId="12" fillId="2" borderId="2" xfId="0" applyFont="1" applyFill="1" applyBorder="1" applyAlignment="1">
      <alignment horizontal="center"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1" fillId="0" borderId="1" xfId="0" applyFont="1" applyBorder="1" applyAlignment="1">
      <alignment wrapText="1"/>
    </xf>
    <xf numFmtId="0" fontId="0" fillId="0" borderId="0" xfId="0"/>
    <xf numFmtId="0" fontId="14" fillId="0" borderId="0" xfId="0" applyFont="1" applyAlignment="1">
      <alignment vertical="center" wrapText="1"/>
    </xf>
    <xf numFmtId="0" fontId="14" fillId="0" borderId="0" xfId="0" applyFont="1" applyAlignment="1">
      <alignment horizontal="left" vertical="center" wrapText="1" indent="1"/>
    </xf>
    <xf numFmtId="0" fontId="13" fillId="0" borderId="3" xfId="0" applyFont="1" applyBorder="1" applyAlignment="1">
      <alignment horizontal="left" vertical="center" wrapText="1" indent="1"/>
    </xf>
    <xf numFmtId="0" fontId="11" fillId="0" borderId="0" xfId="0" applyFont="1" applyAlignment="1">
      <alignment wrapText="1"/>
    </xf>
    <xf numFmtId="0" fontId="15" fillId="0" borderId="0" xfId="0" applyFont="1" applyAlignment="1">
      <alignment horizontal="left" wrapText="1"/>
    </xf>
    <xf numFmtId="0" fontId="5" fillId="3" borderId="0" xfId="0" applyFont="1" applyFill="1" applyAlignment="1">
      <alignment wrapText="1"/>
    </xf>
    <xf numFmtId="0" fontId="11" fillId="3" borderId="0" xfId="0" applyFont="1" applyFill="1" applyAlignment="1">
      <alignment horizontal="right" wrapText="1"/>
    </xf>
    <xf numFmtId="0" fontId="11" fillId="3" borderId="14" xfId="0" applyFont="1" applyFill="1" applyBorder="1" applyAlignment="1">
      <alignment horizontal="right" wrapText="1"/>
    </xf>
    <xf numFmtId="0" fontId="6" fillId="0" borderId="0" xfId="0" applyFont="1" applyAlignment="1">
      <alignment vertical="center" wrapText="1"/>
    </xf>
    <xf numFmtId="0" fontId="6" fillId="4" borderId="0" xfId="0" applyFont="1" applyFill="1" applyAlignment="1">
      <alignment vertical="center" wrapText="1"/>
    </xf>
    <xf numFmtId="0" fontId="4" fillId="0" borderId="1" xfId="0" applyFont="1" applyBorder="1" applyAlignment="1">
      <alignment horizontal="center"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2" fillId="3" borderId="9" xfId="0" applyFont="1" applyFill="1" applyBorder="1" applyAlignment="1">
      <alignment horizontal="right" vertical="top" wrapText="1"/>
    </xf>
    <xf numFmtId="0" fontId="2" fillId="3" borderId="10" xfId="0" applyFont="1" applyFill="1" applyBorder="1" applyAlignment="1">
      <alignment horizontal="right" vertical="top" wrapText="1"/>
    </xf>
    <xf numFmtId="0" fontId="2" fillId="3" borderId="0" xfId="0" applyFont="1" applyFill="1" applyAlignment="1">
      <alignment horizontal="right" vertical="top" wrapText="1"/>
    </xf>
    <xf numFmtId="0" fontId="2" fillId="3" borderId="14" xfId="0" applyFont="1" applyFill="1" applyBorder="1" applyAlignment="1">
      <alignment horizontal="right" vertical="top" wrapText="1"/>
    </xf>
    <xf numFmtId="0" fontId="6" fillId="0" borderId="14" xfId="0" applyFont="1" applyBorder="1" applyAlignment="1">
      <alignment vertical="center" wrapText="1"/>
    </xf>
    <xf numFmtId="0" fontId="2" fillId="0" borderId="0" xfId="0" applyFont="1" applyAlignment="1">
      <alignment vertical="center" wrapText="1"/>
    </xf>
    <xf numFmtId="0" fontId="2" fillId="0" borderId="14" xfId="0" applyFont="1" applyBorder="1" applyAlignment="1">
      <alignment vertical="center" wrapText="1"/>
    </xf>
    <xf numFmtId="0" fontId="2" fillId="0" borderId="0" xfId="0" applyFont="1" applyAlignment="1">
      <alignment wrapText="1"/>
    </xf>
    <xf numFmtId="0" fontId="17" fillId="0" borderId="0" xfId="0" applyFont="1" applyAlignment="1">
      <alignment horizontal="left" vertical="center" wrapText="1"/>
    </xf>
    <xf numFmtId="0" fontId="2" fillId="0" borderId="0" xfId="0" applyFont="1" applyFill="1" applyAlignment="1">
      <alignment horizontal="left" vertical="center" wrapText="1"/>
    </xf>
    <xf numFmtId="0" fontId="2" fillId="0" borderId="14" xfId="0" applyFont="1" applyFill="1" applyBorder="1" applyAlignment="1">
      <alignment horizontal="left" vertical="center" wrapText="1"/>
    </xf>
    <xf numFmtId="0" fontId="17" fillId="0" borderId="0" xfId="0" applyFont="1" applyBorder="1" applyAlignment="1">
      <alignment horizontal="left" vertical="center" wrapText="1"/>
    </xf>
    <xf numFmtId="0" fontId="2" fillId="0" borderId="0" xfId="0" applyFont="1" applyBorder="1" applyAlignment="1">
      <alignment vertical="center" wrapText="1"/>
    </xf>
    <xf numFmtId="0" fontId="0" fillId="0" borderId="0" xfId="0" applyBorder="1"/>
    <xf numFmtId="0" fontId="0" fillId="0" borderId="14" xfId="0" applyBorder="1"/>
    <xf numFmtId="0" fontId="2"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4" borderId="0" xfId="0" applyFont="1" applyFill="1" applyAlignment="1">
      <alignment horizontal="left" vertical="center" wrapText="1"/>
    </xf>
    <xf numFmtId="0" fontId="2" fillId="4" borderId="14" xfId="0" applyFont="1" applyFill="1" applyBorder="1" applyAlignment="1">
      <alignment horizontal="left" vertical="center" wrapText="1"/>
    </xf>
    <xf numFmtId="0" fontId="5" fillId="3" borderId="18" xfId="0" applyFont="1" applyFill="1" applyBorder="1" applyAlignment="1">
      <alignment horizontal="center" wrapText="1"/>
    </xf>
    <xf numFmtId="0" fontId="1" fillId="3" borderId="19" xfId="0" applyFont="1" applyFill="1" applyBorder="1" applyAlignment="1">
      <alignment wrapText="1"/>
    </xf>
    <xf numFmtId="0" fontId="1" fillId="3" borderId="20" xfId="0" applyFont="1" applyFill="1" applyBorder="1" applyAlignment="1">
      <alignment wrapText="1"/>
    </xf>
    <xf numFmtId="0" fontId="5" fillId="3" borderId="9" xfId="0" applyFont="1" applyFill="1" applyBorder="1" applyAlignment="1">
      <alignment horizontal="right" wrapText="1"/>
    </xf>
    <xf numFmtId="0" fontId="5" fillId="3" borderId="10" xfId="0" applyFont="1" applyFill="1" applyBorder="1" applyAlignment="1">
      <alignment horizontal="right" wrapText="1"/>
    </xf>
    <xf numFmtId="0" fontId="5" fillId="3" borderId="35" xfId="0" applyFont="1" applyFill="1" applyBorder="1" applyAlignment="1">
      <alignment horizontal="right" wrapText="1"/>
    </xf>
    <xf numFmtId="0" fontId="5" fillId="3" borderId="34" xfId="0" applyFont="1" applyFill="1" applyBorder="1" applyAlignment="1">
      <alignment horizontal="right" wrapText="1"/>
    </xf>
    <xf numFmtId="0" fontId="5" fillId="3" borderId="14" xfId="0" applyFont="1" applyFill="1" applyBorder="1" applyAlignment="1">
      <alignment horizontal="right" wrapText="1"/>
    </xf>
    <xf numFmtId="0" fontId="2" fillId="0" borderId="9" xfId="0" applyFont="1" applyBorder="1" applyAlignment="1">
      <alignment wrapText="1"/>
    </xf>
    <xf numFmtId="0" fontId="5" fillId="3" borderId="9" xfId="0" applyFont="1" applyFill="1" applyBorder="1" applyAlignment="1">
      <alignment horizontal="right" vertical="top" wrapText="1"/>
    </xf>
    <xf numFmtId="0" fontId="5" fillId="3" borderId="19" xfId="0" applyFont="1" applyFill="1" applyBorder="1" applyAlignment="1">
      <alignment horizontal="center" wrapText="1"/>
    </xf>
    <xf numFmtId="0" fontId="5" fillId="3" borderId="20" xfId="0" applyFont="1" applyFill="1" applyBorder="1" applyAlignment="1">
      <alignment horizontal="center" wrapText="1"/>
    </xf>
    <xf numFmtId="0" fontId="5" fillId="3" borderId="8" xfId="0" applyFont="1" applyFill="1" applyBorder="1" applyAlignment="1">
      <alignment horizontal="right" vertical="top" wrapText="1"/>
    </xf>
    <xf numFmtId="0" fontId="5" fillId="3" borderId="10" xfId="0" applyFont="1" applyFill="1" applyBorder="1" applyAlignment="1">
      <alignment horizontal="right" vertical="top" wrapText="1"/>
    </xf>
    <xf numFmtId="0" fontId="5" fillId="3" borderId="1" xfId="0" applyFont="1" applyFill="1" applyBorder="1" applyAlignment="1">
      <alignment horizontal="right" vertical="top" wrapText="1"/>
    </xf>
    <xf numFmtId="0" fontId="5" fillId="3" borderId="0" xfId="0" applyFont="1" applyFill="1" applyAlignment="1">
      <alignment horizontal="right" vertical="top" wrapText="1"/>
    </xf>
    <xf numFmtId="0" fontId="5" fillId="3" borderId="14" xfId="0" applyFont="1" applyFill="1" applyBorder="1" applyAlignment="1">
      <alignment horizontal="right" vertical="top" wrapText="1"/>
    </xf>
    <xf numFmtId="0" fontId="2" fillId="4" borderId="8" xfId="0" applyFont="1" applyFill="1" applyBorder="1" applyAlignment="1">
      <alignment wrapText="1"/>
    </xf>
    <xf numFmtId="0" fontId="2" fillId="4" borderId="9" xfId="0" applyFont="1" applyFill="1" applyBorder="1" applyAlignment="1">
      <alignment wrapText="1"/>
    </xf>
    <xf numFmtId="0" fontId="5" fillId="3" borderId="34" xfId="0" applyFont="1" applyFill="1" applyBorder="1" applyAlignment="1">
      <alignment horizontal="right" vertical="top" wrapText="1"/>
    </xf>
    <xf numFmtId="0" fontId="2" fillId="0" borderId="1" xfId="0" applyFont="1" applyBorder="1" applyAlignment="1">
      <alignment wrapText="1"/>
    </xf>
    <xf numFmtId="0" fontId="1" fillId="3" borderId="1" xfId="0" applyFont="1" applyFill="1" applyBorder="1" applyAlignment="1">
      <alignment wrapText="1"/>
    </xf>
    <xf numFmtId="0" fontId="1" fillId="3" borderId="0" xfId="0" applyFont="1" applyFill="1" applyAlignment="1">
      <alignment wrapText="1"/>
    </xf>
    <xf numFmtId="0" fontId="5" fillId="3" borderId="1" xfId="0" applyFont="1" applyFill="1" applyBorder="1" applyAlignment="1">
      <alignment wrapText="1"/>
    </xf>
    <xf numFmtId="0" fontId="9" fillId="3" borderId="13" xfId="0" applyFont="1" applyFill="1" applyBorder="1" applyAlignment="1">
      <alignment wrapText="1"/>
    </xf>
    <xf numFmtId="0" fontId="9" fillId="3" borderId="15" xfId="0" applyFont="1" applyFill="1" applyBorder="1" applyAlignment="1">
      <alignment wrapText="1"/>
    </xf>
    <xf numFmtId="0" fontId="6" fillId="0" borderId="15" xfId="0" applyFont="1" applyBorder="1" applyAlignment="1">
      <alignment horizontal="left" wrapText="1"/>
    </xf>
    <xf numFmtId="0" fontId="1" fillId="4" borderId="1" xfId="0" applyFont="1" applyFill="1" applyBorder="1" applyAlignment="1">
      <alignment wrapText="1"/>
    </xf>
    <xf numFmtId="0" fontId="1" fillId="4" borderId="0" xfId="0" applyFont="1" applyFill="1" applyAlignment="1">
      <alignment wrapText="1"/>
    </xf>
    <xf numFmtId="0" fontId="2" fillId="4" borderId="1" xfId="0" applyFont="1" applyFill="1" applyBorder="1" applyAlignment="1">
      <alignment wrapText="1"/>
    </xf>
    <xf numFmtId="0" fontId="2" fillId="4" borderId="0" xfId="0" applyFont="1" applyFill="1" applyAlignment="1">
      <alignment wrapText="1"/>
    </xf>
    <xf numFmtId="0" fontId="2" fillId="4" borderId="13" xfId="0" applyFont="1" applyFill="1" applyBorder="1" applyAlignment="1">
      <alignment wrapText="1"/>
    </xf>
    <xf numFmtId="0" fontId="2" fillId="4" borderId="15" xfId="0" applyFont="1" applyFill="1" applyBorder="1" applyAlignment="1">
      <alignment wrapText="1"/>
    </xf>
    <xf numFmtId="0" fontId="2" fillId="0" borderId="15" xfId="0" applyFont="1" applyBorder="1" applyAlignment="1">
      <alignment wrapText="1"/>
    </xf>
    <xf numFmtId="0" fontId="1" fillId="3" borderId="9" xfId="0" applyFont="1" applyFill="1" applyBorder="1" applyAlignment="1">
      <alignment horizontal="right" wrapText="1"/>
    </xf>
    <xf numFmtId="0" fontId="1" fillId="3" borderId="10" xfId="0" applyFont="1" applyFill="1" applyBorder="1" applyAlignment="1">
      <alignment horizontal="right" wrapText="1"/>
    </xf>
    <xf numFmtId="0" fontId="1" fillId="3" borderId="34" xfId="0" applyFont="1" applyFill="1" applyBorder="1" applyAlignment="1">
      <alignment horizontal="right" wrapText="1"/>
    </xf>
    <xf numFmtId="0" fontId="1" fillId="3" borderId="14" xfId="0" applyFont="1" applyFill="1" applyBorder="1" applyAlignment="1">
      <alignment horizontal="right" wrapText="1"/>
    </xf>
    <xf numFmtId="0" fontId="2" fillId="4" borderId="1" xfId="0" applyFont="1" applyFill="1" applyBorder="1" applyAlignment="1">
      <alignment vertical="center" wrapText="1"/>
    </xf>
    <xf numFmtId="0" fontId="2" fillId="4" borderId="0" xfId="0" applyFont="1" applyFill="1" applyAlignment="1">
      <alignment vertical="center" wrapText="1"/>
    </xf>
    <xf numFmtId="0" fontId="6" fillId="0" borderId="15" xfId="0" applyFont="1" applyBorder="1" applyAlignment="1">
      <alignment horizontal="lef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2" fillId="0" borderId="1" xfId="0" applyFont="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8" xfId="0" applyFont="1" applyBorder="1" applyAlignment="1">
      <alignment vertical="center" wrapText="1"/>
    </xf>
    <xf numFmtId="0" fontId="1" fillId="0" borderId="0" xfId="0" applyFont="1" applyAlignment="1">
      <alignment wrapText="1"/>
    </xf>
    <xf numFmtId="0" fontId="2" fillId="0" borderId="13" xfId="0" applyFont="1" applyBorder="1" applyAlignment="1">
      <alignment wrapText="1"/>
    </xf>
    <xf numFmtId="0" fontId="1" fillId="0" borderId="15" xfId="0" applyFont="1" applyBorder="1" applyAlignment="1">
      <alignment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4" borderId="13" xfId="0" applyFont="1" applyFill="1" applyBorder="1" applyAlignment="1">
      <alignment vertical="center" wrapText="1"/>
    </xf>
    <xf numFmtId="0" fontId="2" fillId="4" borderId="15" xfId="0" applyFont="1" applyFill="1" applyBorder="1" applyAlignment="1">
      <alignment vertical="center" wrapText="1"/>
    </xf>
    <xf numFmtId="0" fontId="34" fillId="0" borderId="15" xfId="0" applyFont="1" applyBorder="1" applyAlignment="1">
      <alignment vertical="center" wrapText="1"/>
    </xf>
    <xf numFmtId="0" fontId="32" fillId="0" borderId="0" xfId="0" applyFont="1"/>
    <xf numFmtId="0" fontId="2" fillId="0" borderId="8" xfId="0" applyFont="1" applyBorder="1" applyAlignment="1">
      <alignment horizontal="left" wrapText="1"/>
    </xf>
    <xf numFmtId="0" fontId="2" fillId="4" borderId="1" xfId="0" applyFont="1" applyFill="1" applyBorder="1" applyAlignment="1">
      <alignment horizontal="left" wrapText="1"/>
    </xf>
    <xf numFmtId="0" fontId="2" fillId="4" borderId="0" xfId="0" applyFont="1" applyFill="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9" xfId="0" applyFont="1" applyBorder="1" applyAlignment="1">
      <alignment horizontal="left" wrapText="1"/>
    </xf>
    <xf numFmtId="0" fontId="2" fillId="4" borderId="13" xfId="0" applyFont="1" applyFill="1" applyBorder="1" applyAlignment="1">
      <alignment horizontal="left" wrapText="1"/>
    </xf>
    <xf numFmtId="0" fontId="2" fillId="4" borderId="15" xfId="0" applyFont="1" applyFill="1" applyBorder="1" applyAlignment="1">
      <alignment horizontal="left" wrapText="1"/>
    </xf>
    <xf numFmtId="0" fontId="2" fillId="4" borderId="8" xfId="0" applyFont="1" applyFill="1" applyBorder="1" applyAlignment="1">
      <alignment horizontal="left" wrapText="1"/>
    </xf>
    <xf numFmtId="0" fontId="2" fillId="4" borderId="9" xfId="0" applyFont="1" applyFill="1" applyBorder="1" applyAlignment="1">
      <alignment horizontal="left" wrapText="1"/>
    </xf>
    <xf numFmtId="0" fontId="2" fillId="0" borderId="33" xfId="0" applyFont="1" applyBorder="1" applyAlignment="1">
      <alignment wrapText="1"/>
    </xf>
    <xf numFmtId="0" fontId="1" fillId="0" borderId="1" xfId="0" applyFont="1" applyBorder="1" applyAlignment="1">
      <alignment wrapText="1"/>
    </xf>
    <xf numFmtId="0" fontId="2" fillId="4" borderId="31" xfId="0" applyFont="1" applyFill="1" applyBorder="1" applyAlignment="1">
      <alignment horizontal="left" wrapText="1"/>
    </xf>
    <xf numFmtId="0" fontId="2" fillId="4" borderId="33" xfId="0" applyFont="1" applyFill="1" applyBorder="1" applyAlignment="1">
      <alignment horizontal="left" wrapText="1"/>
    </xf>
    <xf numFmtId="0" fontId="2" fillId="4" borderId="31" xfId="0" applyFont="1" applyFill="1" applyBorder="1" applyAlignment="1">
      <alignment wrapText="1"/>
    </xf>
    <xf numFmtId="0" fontId="2" fillId="4" borderId="33" xfId="0" applyFont="1" applyFill="1" applyBorder="1" applyAlignment="1">
      <alignment wrapText="1"/>
    </xf>
    <xf numFmtId="0" fontId="2" fillId="6" borderId="1" xfId="0" applyFont="1" applyFill="1" applyBorder="1" applyAlignment="1">
      <alignment wrapText="1"/>
    </xf>
    <xf numFmtId="0" fontId="2" fillId="6" borderId="0" xfId="0" applyFont="1" applyFill="1" applyAlignment="1">
      <alignment wrapText="1"/>
    </xf>
    <xf numFmtId="0" fontId="5" fillId="3" borderId="0" xfId="0" applyFont="1" applyFill="1" applyAlignment="1">
      <alignment horizontal="center" wrapText="1"/>
    </xf>
    <xf numFmtId="0" fontId="1" fillId="3" borderId="9" xfId="0" applyFont="1" applyFill="1" applyBorder="1" applyAlignment="1">
      <alignment horizontal="right" vertical="center" wrapText="1"/>
    </xf>
    <xf numFmtId="0" fontId="1" fillId="3" borderId="10" xfId="0" applyFont="1" applyFill="1" applyBorder="1" applyAlignment="1">
      <alignment horizontal="right" vertical="center" wrapText="1"/>
    </xf>
    <xf numFmtId="0" fontId="1" fillId="3" borderId="0" xfId="0" applyFont="1" applyFill="1" applyAlignment="1">
      <alignment horizontal="right" vertical="center" wrapText="1"/>
    </xf>
    <xf numFmtId="0" fontId="1" fillId="3" borderId="14" xfId="0" applyFont="1" applyFill="1" applyBorder="1" applyAlignment="1">
      <alignment horizontal="right" vertical="center" wrapText="1"/>
    </xf>
    <xf numFmtId="0" fontId="23" fillId="3" borderId="1" xfId="0" applyFont="1" applyFill="1" applyBorder="1" applyAlignment="1">
      <alignment wrapText="1"/>
    </xf>
    <xf numFmtId="0" fontId="23" fillId="3" borderId="0" xfId="0" applyFont="1" applyFill="1" applyAlignment="1">
      <alignment wrapText="1"/>
    </xf>
    <xf numFmtId="0" fontId="6" fillId="0" borderId="33" xfId="0" applyFont="1" applyBorder="1" applyAlignment="1">
      <alignment wrapText="1"/>
    </xf>
    <xf numFmtId="0" fontId="2" fillId="4" borderId="31" xfId="0" applyFont="1" applyFill="1" applyBorder="1" applyAlignment="1">
      <alignment vertical="center" wrapText="1"/>
    </xf>
    <xf numFmtId="0" fontId="2" fillId="4" borderId="33" xfId="0" applyFont="1" applyFill="1" applyBorder="1" applyAlignment="1">
      <alignment vertical="center" wrapText="1"/>
    </xf>
    <xf numFmtId="0" fontId="6" fillId="0" borderId="33" xfId="0" applyFont="1" applyBorder="1" applyAlignment="1">
      <alignment vertical="center" wrapText="1"/>
    </xf>
    <xf numFmtId="0" fontId="2" fillId="4" borderId="1" xfId="0" applyFont="1" applyFill="1" applyBorder="1" applyAlignment="1">
      <alignment horizontal="left" vertical="center" wrapText="1"/>
    </xf>
    <xf numFmtId="0" fontId="1" fillId="3" borderId="34" xfId="0" applyFont="1" applyFill="1" applyBorder="1" applyAlignment="1">
      <alignment horizontal="right" vertical="center" wrapText="1"/>
    </xf>
    <xf numFmtId="0" fontId="2" fillId="0" borderId="8" xfId="0" applyFont="1" applyBorder="1" applyAlignment="1">
      <alignment wrapText="1"/>
    </xf>
    <xf numFmtId="0" fontId="9" fillId="0" borderId="9" xfId="0" applyFont="1" applyBorder="1" applyAlignment="1">
      <alignment wrapText="1"/>
    </xf>
    <xf numFmtId="0" fontId="1" fillId="4" borderId="0" xfId="0" applyFont="1" applyFill="1" applyAlignment="1">
      <alignment vertical="center" wrapText="1"/>
    </xf>
    <xf numFmtId="0" fontId="1" fillId="4" borderId="1" xfId="0" applyFont="1" applyFill="1" applyBorder="1" applyAlignment="1">
      <alignment vertical="center" wrapText="1"/>
    </xf>
    <xf numFmtId="0" fontId="1" fillId="4" borderId="31" xfId="0" applyFont="1" applyFill="1" applyBorder="1" applyAlignment="1">
      <alignment vertical="center" wrapText="1"/>
    </xf>
    <xf numFmtId="0" fontId="1" fillId="4" borderId="33"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vertical="center" wrapText="1"/>
    </xf>
    <xf numFmtId="0" fontId="32" fillId="0" borderId="0" xfId="0" applyFont="1" applyAlignment="1">
      <alignment vertical="center" wrapText="1"/>
    </xf>
    <xf numFmtId="0" fontId="37" fillId="0" borderId="9" xfId="0" applyFont="1" applyBorder="1" applyAlignment="1">
      <alignment wrapText="1"/>
    </xf>
    <xf numFmtId="0" fontId="42" fillId="3" borderId="13" xfId="17" applyFont="1" applyFill="1" applyBorder="1" applyAlignment="1">
      <alignment wrapText="1"/>
    </xf>
    <xf numFmtId="0" fontId="42" fillId="3" borderId="15" xfId="17" applyFont="1" applyFill="1" applyBorder="1" applyAlignment="1">
      <alignment wrapText="1"/>
    </xf>
    <xf numFmtId="0" fontId="41" fillId="3" borderId="15" xfId="17" applyFont="1" applyFill="1" applyBorder="1" applyAlignment="1">
      <alignment horizontal="center" wrapText="1"/>
    </xf>
    <xf numFmtId="0" fontId="41" fillId="3" borderId="16" xfId="17" applyFont="1" applyFill="1" applyBorder="1" applyAlignment="1">
      <alignment horizontal="center" wrapText="1"/>
    </xf>
    <xf numFmtId="0" fontId="38" fillId="3" borderId="9" xfId="17" applyFont="1" applyFill="1" applyBorder="1" applyAlignment="1">
      <alignment horizontal="right" wrapText="1"/>
    </xf>
    <xf numFmtId="0" fontId="38" fillId="3" borderId="10" xfId="17" applyFont="1" applyFill="1" applyBorder="1" applyAlignment="1">
      <alignment horizontal="right" wrapText="1"/>
    </xf>
    <xf numFmtId="0" fontId="38" fillId="3" borderId="0" xfId="17" applyFont="1" applyFill="1" applyAlignment="1">
      <alignment horizontal="right" wrapText="1"/>
    </xf>
    <xf numFmtId="0" fontId="38" fillId="3" borderId="14" xfId="17" applyFont="1" applyFill="1" applyBorder="1" applyAlignment="1">
      <alignment horizontal="right" wrapText="1"/>
    </xf>
    <xf numFmtId="0" fontId="38" fillId="3" borderId="0" xfId="17" applyFont="1" applyFill="1" applyBorder="1" applyAlignment="1">
      <alignment horizontal="right" wrapText="1"/>
    </xf>
    <xf numFmtId="0" fontId="38" fillId="3" borderId="1" xfId="17" applyFont="1" applyFill="1" applyBorder="1" applyAlignment="1">
      <alignment wrapText="1"/>
    </xf>
    <xf numFmtId="0" fontId="40" fillId="3" borderId="0" xfId="17" applyFont="1" applyFill="1" applyAlignment="1">
      <alignment wrapText="1"/>
    </xf>
    <xf numFmtId="0" fontId="38" fillId="3" borderId="18" xfId="17" applyFont="1" applyFill="1" applyBorder="1" applyAlignment="1">
      <alignment horizontal="center" wrapText="1"/>
    </xf>
    <xf numFmtId="0" fontId="38" fillId="3" borderId="19" xfId="17" applyFont="1" applyFill="1" applyBorder="1" applyAlignment="1">
      <alignment horizontal="center" wrapText="1"/>
    </xf>
    <xf numFmtId="0" fontId="38" fillId="3" borderId="20" xfId="17" applyFont="1" applyFill="1" applyBorder="1" applyAlignment="1">
      <alignment horizontal="center" wrapText="1"/>
    </xf>
    <xf numFmtId="0" fontId="41" fillId="3" borderId="0" xfId="17" applyFont="1" applyFill="1" applyBorder="1" applyAlignment="1">
      <alignment horizontal="center" wrapText="1"/>
    </xf>
    <xf numFmtId="0" fontId="41" fillId="3" borderId="14" xfId="17" applyFont="1" applyFill="1" applyBorder="1" applyAlignment="1">
      <alignment horizontal="center" wrapText="1"/>
    </xf>
    <xf numFmtId="0" fontId="37" fillId="0" borderId="8" xfId="17" applyFont="1" applyBorder="1" applyAlignment="1">
      <alignment vertical="center" wrapText="1"/>
    </xf>
    <xf numFmtId="0" fontId="37" fillId="0" borderId="9" xfId="17" applyFont="1" applyBorder="1" applyAlignment="1">
      <alignment vertical="center" wrapText="1"/>
    </xf>
    <xf numFmtId="0" fontId="42" fillId="0" borderId="9" xfId="17" applyFont="1" applyBorder="1" applyAlignment="1">
      <alignment wrapText="1"/>
    </xf>
    <xf numFmtId="0" fontId="36" fillId="0" borderId="15" xfId="17" applyFont="1" applyBorder="1" applyAlignment="1">
      <alignment horizontal="left" vertical="center" wrapText="1"/>
    </xf>
    <xf numFmtId="0" fontId="33" fillId="0" borderId="0" xfId="17"/>
    <xf numFmtId="0" fontId="37" fillId="4" borderId="1" xfId="17" applyFont="1" applyFill="1" applyBorder="1" applyAlignment="1">
      <alignment vertical="center" wrapText="1"/>
    </xf>
    <xf numFmtId="0" fontId="37" fillId="4" borderId="0" xfId="17" applyFont="1" applyFill="1" applyAlignment="1">
      <alignment vertical="center" wrapText="1"/>
    </xf>
    <xf numFmtId="0" fontId="37" fillId="0" borderId="1" xfId="17" applyFont="1" applyBorder="1" applyAlignment="1">
      <alignment vertical="center" wrapText="1"/>
    </xf>
    <xf numFmtId="0" fontId="37" fillId="0" borderId="31" xfId="17" applyFont="1" applyBorder="1" applyAlignment="1">
      <alignment vertical="center" wrapText="1"/>
    </xf>
    <xf numFmtId="0" fontId="37" fillId="0" borderId="33" xfId="17" applyFont="1" applyBorder="1" applyAlignment="1">
      <alignment vertical="center" wrapText="1"/>
    </xf>
    <xf numFmtId="0" fontId="37" fillId="4" borderId="31" xfId="17" applyFont="1" applyFill="1" applyBorder="1" applyAlignment="1">
      <alignment vertical="center" wrapText="1"/>
    </xf>
    <xf numFmtId="0" fontId="37" fillId="4" borderId="33" xfId="17" applyFont="1" applyFill="1" applyBorder="1" applyAlignment="1">
      <alignment vertical="center" wrapText="1"/>
    </xf>
    <xf numFmtId="0" fontId="37" fillId="0" borderId="13" xfId="17" applyFont="1" applyBorder="1" applyAlignment="1">
      <alignment vertical="center" wrapText="1"/>
    </xf>
    <xf numFmtId="0" fontId="45" fillId="0" borderId="9" xfId="0" applyFont="1" applyBorder="1" applyAlignment="1">
      <alignment wrapText="1"/>
    </xf>
    <xf numFmtId="0" fontId="45" fillId="0" borderId="0" xfId="0" applyFont="1" applyAlignment="1">
      <alignment wrapText="1"/>
    </xf>
    <xf numFmtId="0" fontId="46" fillId="0" borderId="0" xfId="0" applyFont="1" applyAlignment="1">
      <alignment wrapText="1"/>
    </xf>
    <xf numFmtId="0" fontId="37" fillId="0" borderId="0" xfId="17" applyFont="1" applyAlignment="1">
      <alignment wrapText="1"/>
    </xf>
    <xf numFmtId="0" fontId="40" fillId="0" borderId="0" xfId="17" applyFont="1" applyAlignment="1">
      <alignment wrapText="1"/>
    </xf>
    <xf numFmtId="0" fontId="40" fillId="3" borderId="9" xfId="17" applyFont="1" applyFill="1" applyBorder="1" applyAlignment="1">
      <alignment horizontal="right" wrapText="1"/>
    </xf>
    <xf numFmtId="0" fontId="40" fillId="3" borderId="10" xfId="17" applyFont="1" applyFill="1" applyBorder="1" applyAlignment="1">
      <alignment horizontal="right" wrapText="1"/>
    </xf>
    <xf numFmtId="0" fontId="40" fillId="3" borderId="34" xfId="17" applyFont="1" applyFill="1" applyBorder="1" applyAlignment="1">
      <alignment horizontal="right" wrapText="1"/>
    </xf>
    <xf numFmtId="0" fontId="40" fillId="3" borderId="0" xfId="17" applyFont="1" applyFill="1" applyAlignment="1">
      <alignment horizontal="right" wrapText="1"/>
    </xf>
    <xf numFmtId="0" fontId="40" fillId="3" borderId="14" xfId="17" applyFont="1" applyFill="1" applyBorder="1" applyAlignment="1">
      <alignment horizontal="right" wrapText="1"/>
    </xf>
    <xf numFmtId="0" fontId="37" fillId="4" borderId="8" xfId="17" applyFont="1" applyFill="1" applyBorder="1" applyAlignment="1">
      <alignment vertical="center" wrapText="1"/>
    </xf>
    <xf numFmtId="0" fontId="37" fillId="4" borderId="9" xfId="17" applyFont="1" applyFill="1" applyBorder="1" applyAlignment="1">
      <alignment vertical="center" wrapText="1"/>
    </xf>
    <xf numFmtId="0" fontId="37" fillId="4" borderId="13" xfId="17" applyFont="1" applyFill="1" applyBorder="1" applyAlignment="1">
      <alignment vertical="center" wrapText="1"/>
    </xf>
    <xf numFmtId="0" fontId="37" fillId="4" borderId="15" xfId="17" applyFont="1" applyFill="1" applyBorder="1" applyAlignment="1">
      <alignment vertical="center" wrapText="1"/>
    </xf>
    <xf numFmtId="0" fontId="45" fillId="0" borderId="0" xfId="0" applyFont="1" applyBorder="1" applyAlignment="1">
      <alignment wrapText="1"/>
    </xf>
    <xf numFmtId="0" fontId="2" fillId="0" borderId="31"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23" fillId="3" borderId="1" xfId="0" applyFont="1" applyFill="1" applyBorder="1" applyAlignment="1">
      <alignment vertical="center" wrapText="1"/>
    </xf>
    <xf numFmtId="0" fontId="23" fillId="3" borderId="0" xfId="0" applyFont="1" applyFill="1" applyAlignment="1">
      <alignment vertical="center" wrapText="1"/>
    </xf>
    <xf numFmtId="0" fontId="22" fillId="0" borderId="9" xfId="0" applyFont="1" applyBorder="1" applyAlignment="1">
      <alignment wrapText="1"/>
    </xf>
    <xf numFmtId="0" fontId="6" fillId="0" borderId="8" xfId="0" applyFont="1" applyBorder="1" applyAlignment="1">
      <alignment horizontal="left" wrapText="1"/>
    </xf>
    <xf numFmtId="0" fontId="6" fillId="0" borderId="0" xfId="0" applyFont="1" applyAlignment="1">
      <alignment horizontal="left" wrapText="1"/>
    </xf>
    <xf numFmtId="0" fontId="5" fillId="3" borderId="0" xfId="0" applyFont="1" applyFill="1" applyAlignment="1">
      <alignment horizontal="right" wrapText="1"/>
    </xf>
    <xf numFmtId="0" fontId="9" fillId="0" borderId="33" xfId="0" applyFont="1" applyBorder="1" applyAlignment="1">
      <alignment wrapText="1"/>
    </xf>
    <xf numFmtId="0" fontId="5" fillId="3" borderId="9" xfId="0" applyFont="1" applyFill="1" applyBorder="1" applyAlignment="1">
      <alignment wrapText="1" indent="6"/>
    </xf>
    <xf numFmtId="0" fontId="5" fillId="3" borderId="0" xfId="0" applyFont="1" applyFill="1" applyAlignment="1">
      <alignment wrapText="1" indent="6"/>
    </xf>
    <xf numFmtId="0" fontId="5" fillId="3" borderId="1" xfId="0" applyFont="1" applyFill="1" applyBorder="1" applyAlignment="1">
      <alignment vertical="center" wrapText="1"/>
    </xf>
    <xf numFmtId="0" fontId="5" fillId="3" borderId="0" xfId="0" applyFont="1" applyFill="1" applyAlignment="1">
      <alignment vertical="center" wrapText="1"/>
    </xf>
    <xf numFmtId="0" fontId="6" fillId="0" borderId="15" xfId="0" applyFont="1" applyBorder="1" applyAlignment="1">
      <alignment wrapText="1"/>
    </xf>
    <xf numFmtId="0" fontId="1" fillId="3" borderId="18"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5" fillId="3" borderId="10" xfId="0" applyFont="1" applyFill="1" applyBorder="1" applyAlignment="1">
      <alignment wrapText="1" indent="6"/>
    </xf>
    <xf numFmtId="0" fontId="5" fillId="3" borderId="14" xfId="0" applyFont="1" applyFill="1" applyBorder="1" applyAlignment="1">
      <alignment wrapText="1" indent="6"/>
    </xf>
    <xf numFmtId="0" fontId="10" fillId="3" borderId="0" xfId="0" applyFont="1" applyFill="1" applyAlignment="1">
      <alignment horizontal="center" wrapText="1"/>
    </xf>
    <xf numFmtId="0" fontId="10" fillId="3" borderId="14" xfId="0" applyFont="1" applyFill="1" applyBorder="1" applyAlignment="1">
      <alignment horizontal="center" wrapText="1"/>
    </xf>
  </cellXfs>
  <cellStyles count="18">
    <cellStyle name=" Heading 2 (Arial, 12pt, Black, Bold, right align)" xfId="15" xr:uid="{00000000-0005-0000-0000-00000F000000}"/>
    <cellStyle name="Heading 1 (Arial, 14pt, White)" xfId="9" xr:uid="{00000000-0005-0000-0000-000009000000}"/>
    <cellStyle name="Heading 2 (Arial, 12pt, Black, Bold, left align)" xfId="10" xr:uid="{00000000-0005-0000-0000-00000A000000}"/>
    <cellStyle name="Heading 3 (Arial, 11pt, White, Bold)" xfId="11" xr:uid="{00000000-0005-0000-0000-00000B000000}"/>
    <cellStyle name="Heading 4 (Arial, 11pt, White)" xfId="12" xr:uid="{00000000-0005-0000-0000-00000C000000}"/>
    <cellStyle name="Heading 5 (Arial, 10pt, White)" xfId="13" xr:uid="{00000000-0005-0000-0000-00000D000000}"/>
    <cellStyle name="Heading 6  (Arial, 12pt, White, Bold, center)" xfId="16" xr:uid="{00000000-0005-0000-0000-000010000000}"/>
    <cellStyle name="Heading 6 (Arial, 12pt, White, Bold, right align)" xfId="14" xr:uid="{00000000-0005-0000-0000-00000E000000}"/>
    <cellStyle name="Normal" xfId="0" builtinId="0"/>
    <cellStyle name="Normal  (Arial, 12pt, Black,  Center)" xfId="5" xr:uid="{00000000-0005-0000-0000-000005000000}"/>
    <cellStyle name="Normal (Arial, 11pt, Black,  Right Align)" xfId="7" xr:uid="{00000000-0005-0000-0000-000007000000}"/>
    <cellStyle name="Normal (Arial, 11pt, Black, Left)" xfId="6" xr:uid="{00000000-0005-0000-0000-000006000000}"/>
    <cellStyle name="Normal (Arial, 12pt, Black,  Center, Italic)" xfId="8" xr:uid="{00000000-0005-0000-0000-000008000000}"/>
    <cellStyle name="Normal (Arial, 12pt, Black, right align)" xfId="4" xr:uid="{00000000-0005-0000-0000-000004000000}"/>
    <cellStyle name="Normal 2" xfId="2" xr:uid="{00000000-0005-0000-0000-000002000000}"/>
    <cellStyle name="Normal 2 (Arial, 11pt, Black, Bold)" xfId="3" xr:uid="{00000000-0005-0000-0000-000003000000}"/>
    <cellStyle name="Normal 3" xfId="17" xr:uid="{C942A8ED-B6A2-408F-A227-3787B810BAB1}"/>
    <cellStyle name="Table (Normal)" xfId="1" xr:uid="{00000000-0005-0000-0000-000001000000}"/>
  </cellStyles>
  <dxfs count="4">
    <dxf>
      <font>
        <color rgb="FF0F7F40"/>
      </font>
      <fill>
        <patternFill patternType="solid">
          <bgColor rgb="FFC2EB99"/>
        </patternFill>
      </fill>
    </dxf>
    <dxf>
      <font>
        <color rgb="FF0F7F40"/>
      </font>
      <fill>
        <patternFill patternType="solid">
          <bgColor rgb="FFC2EB99"/>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0</xdr:colOff>
      <xdr:row>6</xdr:row>
      <xdr:rowOff>76743</xdr:rowOff>
    </xdr:to>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15900"/>
          <a:ext cx="9309100" cy="2223043"/>
        </a:xfrm>
        <a:prstGeom prst="rect">
          <a:avLst/>
        </a:prstGeom>
      </xdr:spPr>
    </xdr:pic>
    <xdr:clientData/>
  </xdr:twoCellAnchor>
  <xdr:oneCellAnchor>
    <xdr:from>
      <xdr:col>1</xdr:col>
      <xdr:colOff>50000</xdr:colOff>
      <xdr:row>25</xdr:row>
      <xdr:rowOff>-605925</xdr:rowOff>
    </xdr:from>
    <xdr:ext cx="1569672" cy="555925"/>
    <xdr:pic>
      <xdr:nvPicPr>
        <xdr:cNvPr id="3" name="image.png" descr="imag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1569672" cy="5559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16</xdr:col>
      <xdr:colOff>-2404508</xdr:colOff>
      <xdr:row>0</xdr:row>
      <xdr:rowOff>0</xdr:rowOff>
    </xdr:from>
    <xdr:ext cx="2354508" cy="545025"/>
    <xdr:pic>
      <xdr:nvPicPr>
        <xdr:cNvPr id="2" name="BMO graphic.png" descr="BMO graphic.pn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2354508" cy="5450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oneCellAnchor>
    <xdr:from>
      <xdr:col>13</xdr:col>
      <xdr:colOff>31472</xdr:colOff>
      <xdr:row>0</xdr:row>
      <xdr:rowOff>0</xdr:rowOff>
    </xdr:from>
    <xdr:ext cx="2801428" cy="675831"/>
    <xdr:pic>
      <xdr:nvPicPr>
        <xdr:cNvPr id="2" name="image.png" descr="image.png">
          <a:extLst>
            <a:ext uri="{FF2B5EF4-FFF2-40B4-BE49-F238E27FC236}">
              <a16:creationId xmlns:a16="http://schemas.microsoft.com/office/drawing/2014/main" id="{901C573C-611B-4700-9412-0787EBEECE14}"/>
            </a:ext>
          </a:extLst>
        </xdr:cNvPr>
        <xdr:cNvPicPr>
          <a:picLocks noChangeAspect="1"/>
        </xdr:cNvPicPr>
      </xdr:nvPicPr>
      <xdr:blipFill>
        <a:blip xmlns:r="http://schemas.openxmlformats.org/officeDocument/2006/relationships" r:embed="rId1"/>
        <a:stretch>
          <a:fillRect/>
        </a:stretch>
      </xdr:blipFill>
      <xdr:spPr>
        <a:xfrm>
          <a:off x="17074872" y="0"/>
          <a:ext cx="2801428" cy="675831"/>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ABA3DF9B-A126-41CF-B0A1-4304FC5F1AAB}"/>
            </a:ext>
          </a:extLst>
        </xdr:cNvPr>
        <xdr:cNvPicPr>
          <a:picLocks noChangeAspect="1"/>
        </xdr:cNvPicPr>
      </xdr:nvPicPr>
      <xdr:blipFill>
        <a:blip xmlns:r="http://schemas.openxmlformats.org/officeDocument/2006/relationships" r:embed="rId1"/>
        <a:stretch>
          <a:fillRect/>
        </a:stretch>
      </xdr:blipFill>
      <xdr:spPr>
        <a:xfrm>
          <a:off x="14245947" y="-30506"/>
          <a:ext cx="2801428" cy="675831"/>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17</xdr:col>
      <xdr:colOff>-2851428</xdr:colOff>
      <xdr:row>0</xdr:row>
      <xdr:rowOff>0</xdr:rowOff>
    </xdr:from>
    <xdr:ext cx="2801428" cy="675831"/>
    <xdr:pic>
      <xdr:nvPicPr>
        <xdr:cNvPr id="2" name="image.png" descr="image.png">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14</xdr:col>
      <xdr:colOff>-2851428</xdr:colOff>
      <xdr:row>3</xdr:row>
      <xdr:rowOff>-725831</xdr:rowOff>
    </xdr:from>
    <xdr:ext cx="2801428" cy="675831"/>
    <xdr:pic>
      <xdr:nvPicPr>
        <xdr:cNvPr id="2" name="image.png" descr="image.png">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7</xdr:col>
      <xdr:colOff>1129500</xdr:colOff>
      <xdr:row>0</xdr:row>
      <xdr:rowOff>56123</xdr:rowOff>
    </xdr:from>
    <xdr:ext cx="3034699" cy="732077"/>
    <xdr:pic>
      <xdr:nvPicPr>
        <xdr:cNvPr id="2" name="image.png" descr="image.png">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17741100" y="56123"/>
          <a:ext cx="3034699" cy="732077"/>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13</xdr:col>
      <xdr:colOff>240500</xdr:colOff>
      <xdr:row>0</xdr:row>
      <xdr:rowOff>10769</xdr:rowOff>
    </xdr:from>
    <xdr:ext cx="2801428" cy="675831"/>
    <xdr:pic>
      <xdr:nvPicPr>
        <xdr:cNvPr id="2" name="image.png" descr="image.png">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15696400" y="10769"/>
          <a:ext cx="2801428" cy="67583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8</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16</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15</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16</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17</xdr:col>
      <xdr:colOff>-2851428</xdr:colOff>
      <xdr:row>0</xdr:row>
      <xdr:rowOff>50000</xdr:rowOff>
    </xdr:from>
    <xdr:ext cx="2801428" cy="675831"/>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17</xdr:col>
      <xdr:colOff>-2851428</xdr:colOff>
      <xdr:row>2</xdr:row>
      <xdr:rowOff>-725831</xdr:rowOff>
    </xdr:from>
    <xdr:ext cx="2801428" cy="675831"/>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2801428" cy="67583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17</xdr:col>
      <xdr:colOff>-2764224</xdr:colOff>
      <xdr:row>2</xdr:row>
      <xdr:rowOff>-704030</xdr:rowOff>
    </xdr:from>
    <xdr:ext cx="2714224" cy="65403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714224" cy="6540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2"/>
  <sheetViews>
    <sheetView tabSelected="1" showRuler="0" zoomScale="75" zoomScaleNormal="75" workbookViewId="0"/>
  </sheetViews>
  <sheetFormatPr defaultColWidth="13.7109375" defaultRowHeight="12.75" x14ac:dyDescent="0.2"/>
  <cols>
    <col min="1" max="1" width="8.85546875" customWidth="1"/>
    <col min="2" max="6" width="10.5703125" customWidth="1"/>
    <col min="7" max="7" width="8.85546875" customWidth="1"/>
    <col min="8" max="12" width="10.5703125" customWidth="1"/>
    <col min="13" max="13" width="15" customWidth="1"/>
    <col min="14" max="14" width="1.28515625" customWidth="1"/>
  </cols>
  <sheetData>
    <row r="1" spans="1:14" ht="17.45" customHeight="1" x14ac:dyDescent="0.25">
      <c r="A1" s="3"/>
      <c r="B1" s="4"/>
      <c r="C1" s="5"/>
      <c r="D1" s="5"/>
      <c r="E1" s="6"/>
      <c r="F1" s="5"/>
      <c r="G1" s="5"/>
      <c r="H1" s="5"/>
      <c r="I1" s="5"/>
      <c r="J1" s="5"/>
      <c r="K1" s="5"/>
      <c r="L1" s="5"/>
      <c r="M1" s="7"/>
      <c r="N1" s="8"/>
    </row>
    <row r="2" spans="1:14" ht="17.45" customHeight="1" x14ac:dyDescent="0.2">
      <c r="A2" s="742"/>
      <c r="B2" s="743"/>
      <c r="C2" s="743"/>
      <c r="D2" s="743"/>
      <c r="E2" s="743"/>
      <c r="F2" s="743"/>
      <c r="G2" s="743"/>
      <c r="H2" s="743"/>
      <c r="I2" s="743"/>
      <c r="J2" s="743"/>
      <c r="K2" s="743"/>
      <c r="L2" s="743"/>
      <c r="M2" s="743"/>
      <c r="N2" s="8"/>
    </row>
    <row r="3" spans="1:14" ht="27.6" customHeight="1" x14ac:dyDescent="0.2">
      <c r="A3" s="742"/>
      <c r="B3" s="743"/>
      <c r="C3" s="743"/>
      <c r="D3" s="743"/>
      <c r="E3" s="743"/>
      <c r="F3" s="743"/>
      <c r="G3" s="743"/>
      <c r="H3" s="743"/>
      <c r="I3" s="743"/>
      <c r="J3" s="743"/>
      <c r="K3" s="743"/>
      <c r="L3" s="743"/>
      <c r="M3" s="743"/>
      <c r="N3" s="8"/>
    </row>
    <row r="4" spans="1:14" ht="17.45" customHeight="1" x14ac:dyDescent="0.2">
      <c r="A4" s="742"/>
      <c r="B4" s="743"/>
      <c r="C4" s="743"/>
      <c r="D4" s="743"/>
      <c r="E4" s="743"/>
      <c r="F4" s="743"/>
      <c r="G4" s="743"/>
      <c r="H4" s="743"/>
      <c r="I4" s="743"/>
      <c r="J4" s="743"/>
      <c r="K4" s="743"/>
      <c r="L4" s="743"/>
      <c r="M4" s="743"/>
      <c r="N4" s="8"/>
    </row>
    <row r="5" spans="1:14" ht="54" customHeight="1" x14ac:dyDescent="0.2">
      <c r="A5" s="742"/>
      <c r="B5" s="743"/>
      <c r="C5" s="743"/>
      <c r="D5" s="743"/>
      <c r="E5" s="743"/>
      <c r="F5" s="743"/>
      <c r="G5" s="743"/>
      <c r="H5" s="743"/>
      <c r="I5" s="743"/>
      <c r="J5" s="743"/>
      <c r="K5" s="743"/>
      <c r="L5" s="743"/>
      <c r="M5" s="743"/>
      <c r="N5" s="8"/>
    </row>
    <row r="6" spans="1:14" ht="54" customHeight="1" x14ac:dyDescent="0.2">
      <c r="A6" s="742"/>
      <c r="B6" s="743"/>
      <c r="C6" s="743"/>
      <c r="D6" s="743"/>
      <c r="E6" s="743"/>
      <c r="F6" s="743"/>
      <c r="G6" s="743"/>
      <c r="H6" s="743"/>
      <c r="I6" s="743"/>
      <c r="J6" s="743"/>
      <c r="K6" s="743"/>
      <c r="L6" s="743"/>
      <c r="M6" s="743"/>
      <c r="N6" s="8"/>
    </row>
    <row r="7" spans="1:14" ht="17.45" customHeight="1" x14ac:dyDescent="0.2">
      <c r="A7" s="742"/>
      <c r="B7" s="743"/>
      <c r="C7" s="743"/>
      <c r="D7" s="743"/>
      <c r="E7" s="743"/>
      <c r="F7" s="743"/>
      <c r="G7" s="743"/>
      <c r="H7" s="743"/>
      <c r="I7" s="743"/>
      <c r="J7" s="743"/>
      <c r="K7" s="743"/>
      <c r="L7" s="743"/>
      <c r="M7" s="743"/>
      <c r="N7" s="8"/>
    </row>
    <row r="8" spans="1:14" ht="17.45" customHeight="1" x14ac:dyDescent="0.25">
      <c r="A8" s="9"/>
      <c r="B8" s="736" t="s">
        <v>0</v>
      </c>
      <c r="C8" s="737"/>
      <c r="D8" s="737"/>
      <c r="E8" s="737"/>
      <c r="F8" s="737"/>
      <c r="G8" s="737"/>
      <c r="H8" s="737"/>
      <c r="I8" s="737"/>
      <c r="J8" s="738"/>
      <c r="K8" s="10"/>
      <c r="N8" s="8"/>
    </row>
    <row r="9" spans="1:14" ht="21.95" customHeight="1" x14ac:dyDescent="0.25">
      <c r="A9" s="9"/>
      <c r="B9" s="739"/>
      <c r="C9" s="740"/>
      <c r="D9" s="740"/>
      <c r="E9" s="740"/>
      <c r="F9" s="740"/>
      <c r="G9" s="740"/>
      <c r="H9" s="740"/>
      <c r="I9" s="740"/>
      <c r="J9" s="741"/>
      <c r="K9" s="10"/>
      <c r="N9" s="8"/>
    </row>
    <row r="10" spans="1:14" ht="17.45" customHeight="1" x14ac:dyDescent="0.25">
      <c r="A10" s="1"/>
      <c r="B10" s="746" t="s">
        <v>1</v>
      </c>
      <c r="C10" s="746"/>
      <c r="D10" s="746"/>
      <c r="E10" s="746"/>
      <c r="F10" s="746"/>
      <c r="G10" s="746"/>
      <c r="H10" s="11"/>
      <c r="I10" s="11"/>
      <c r="J10" s="11"/>
      <c r="N10" s="8"/>
    </row>
    <row r="11" spans="1:14" ht="15" customHeight="1" x14ac:dyDescent="0.25">
      <c r="A11" s="1"/>
      <c r="N11" s="8"/>
    </row>
    <row r="12" spans="1:14" ht="16.149999999999999" customHeight="1" x14ac:dyDescent="0.25">
      <c r="A12" s="1"/>
      <c r="B12" s="745" t="s">
        <v>2</v>
      </c>
      <c r="C12" s="743"/>
      <c r="D12" s="743"/>
      <c r="E12" s="743"/>
      <c r="F12" s="743"/>
      <c r="N12" s="8"/>
    </row>
    <row r="13" spans="1:14" ht="15" customHeight="1" x14ac:dyDescent="0.25">
      <c r="A13" s="1"/>
      <c r="B13" s="743"/>
      <c r="C13" s="743"/>
      <c r="D13" s="743"/>
      <c r="E13" s="743"/>
      <c r="F13" s="743"/>
      <c r="G13" s="743"/>
      <c r="H13" s="743"/>
      <c r="N13" s="8"/>
    </row>
    <row r="14" spans="1:14" ht="15" customHeight="1" x14ac:dyDescent="0.25">
      <c r="A14" s="1"/>
      <c r="B14" s="745" t="s">
        <v>3</v>
      </c>
      <c r="C14" s="743"/>
      <c r="D14" s="743"/>
      <c r="E14" s="743"/>
      <c r="F14" s="744" t="s">
        <v>4</v>
      </c>
      <c r="G14" s="743"/>
      <c r="H14" s="743"/>
      <c r="N14" s="8"/>
    </row>
    <row r="15" spans="1:14" ht="15" customHeight="1" x14ac:dyDescent="0.25">
      <c r="A15" s="1"/>
      <c r="B15" s="745" t="s">
        <v>5</v>
      </c>
      <c r="C15" s="743"/>
      <c r="D15" s="743"/>
      <c r="E15" s="743"/>
      <c r="F15" s="744" t="s">
        <v>5</v>
      </c>
      <c r="G15" s="743"/>
      <c r="H15" s="743"/>
      <c r="N15" s="8"/>
    </row>
    <row r="16" spans="1:14" ht="15" customHeight="1" x14ac:dyDescent="0.25">
      <c r="A16" s="1"/>
      <c r="B16" s="745" t="s">
        <v>6</v>
      </c>
      <c r="C16" s="743"/>
      <c r="D16" s="743"/>
      <c r="E16" s="743"/>
      <c r="F16" s="744" t="s">
        <v>7</v>
      </c>
      <c r="G16" s="743"/>
      <c r="H16" s="743"/>
      <c r="N16" s="8"/>
    </row>
    <row r="17" spans="1:14" ht="14.45" customHeight="1" x14ac:dyDescent="0.25">
      <c r="A17" s="1"/>
      <c r="B17" s="745" t="s">
        <v>8</v>
      </c>
      <c r="C17" s="743"/>
      <c r="D17" s="743"/>
      <c r="E17" s="743"/>
      <c r="F17" s="744" t="s">
        <v>9</v>
      </c>
      <c r="G17" s="743"/>
      <c r="H17" s="743"/>
      <c r="N17" s="8"/>
    </row>
    <row r="18" spans="1:14" ht="15" customHeight="1" x14ac:dyDescent="0.25">
      <c r="A18" s="1"/>
      <c r="B18" s="743"/>
      <c r="C18" s="743"/>
      <c r="D18" s="743"/>
      <c r="E18" s="743"/>
      <c r="F18" s="743"/>
      <c r="G18" s="743"/>
      <c r="H18" s="743"/>
      <c r="N18" s="8"/>
    </row>
    <row r="19" spans="1:14" ht="17.45" customHeight="1" x14ac:dyDescent="0.25">
      <c r="A19" s="1"/>
      <c r="B19" s="745" t="s">
        <v>10</v>
      </c>
      <c r="C19" s="743"/>
      <c r="D19" s="743"/>
      <c r="E19" s="743"/>
      <c r="F19" s="743"/>
      <c r="G19" s="743"/>
      <c r="H19" s="743"/>
      <c r="N19" s="8"/>
    </row>
    <row r="20" spans="1:14" ht="33.75" customHeight="1" x14ac:dyDescent="0.25">
      <c r="A20" s="1"/>
      <c r="N20" s="8"/>
    </row>
    <row r="21" spans="1:14" ht="90.75" customHeight="1" x14ac:dyDescent="1.4">
      <c r="A21" s="1"/>
      <c r="B21" s="748" t="s">
        <v>11</v>
      </c>
      <c r="C21" s="743"/>
      <c r="D21" s="743"/>
      <c r="E21" s="743"/>
      <c r="F21" s="743"/>
      <c r="I21" s="743"/>
      <c r="J21" s="743"/>
      <c r="K21" s="743"/>
      <c r="L21" s="743"/>
      <c r="N21" s="8"/>
    </row>
    <row r="22" spans="1:14" ht="25.15" customHeight="1" x14ac:dyDescent="0.25">
      <c r="A22" s="1"/>
      <c r="N22" s="8"/>
    </row>
    <row r="23" spans="1:14" ht="17.45" customHeight="1" x14ac:dyDescent="0.25">
      <c r="A23" s="1"/>
      <c r="B23" s="747"/>
      <c r="C23" s="743"/>
      <c r="D23" s="743"/>
      <c r="N23" s="8"/>
    </row>
    <row r="24" spans="1:14" ht="17.45" customHeight="1" x14ac:dyDescent="0.25">
      <c r="A24" s="1"/>
      <c r="B24" s="743"/>
      <c r="C24" s="743"/>
      <c r="D24" s="743"/>
      <c r="N24" s="8"/>
    </row>
    <row r="25" spans="1:14" ht="14.45" customHeight="1" x14ac:dyDescent="0.25">
      <c r="A25" s="1"/>
      <c r="B25" s="743"/>
      <c r="C25" s="743"/>
      <c r="D25" s="743"/>
      <c r="N25" s="8"/>
    </row>
    <row r="26" spans="1:14" ht="18.399999999999999" customHeight="1" x14ac:dyDescent="0.25">
      <c r="A26" s="12"/>
      <c r="N26" s="8"/>
    </row>
    <row r="27" spans="1:14" ht="15.75" customHeight="1" x14ac:dyDescent="0.25">
      <c r="A27" s="5"/>
      <c r="B27" s="5"/>
      <c r="C27" s="5"/>
      <c r="D27" s="5"/>
      <c r="E27" s="5"/>
      <c r="F27" s="5"/>
      <c r="G27" s="5"/>
      <c r="H27" s="5"/>
      <c r="I27" s="5"/>
      <c r="J27" s="5"/>
      <c r="K27" s="5"/>
      <c r="L27" s="5"/>
      <c r="M27" s="5"/>
    </row>
    <row r="28" spans="1:14" ht="15.75" customHeight="1" x14ac:dyDescent="0.2"/>
    <row r="29" spans="1:14" ht="15" customHeight="1" x14ac:dyDescent="0.2"/>
    <row r="30" spans="1:14" ht="15" customHeight="1" x14ac:dyDescent="0.2"/>
    <row r="31" spans="1:14" ht="15" customHeight="1" x14ac:dyDescent="0.2"/>
    <row r="32" spans="1: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21">
    <mergeCell ref="B23:D25"/>
    <mergeCell ref="I21:L21"/>
    <mergeCell ref="B21:F21"/>
    <mergeCell ref="B19:E19"/>
    <mergeCell ref="B18:E18"/>
    <mergeCell ref="F18:H18"/>
    <mergeCell ref="F19:H19"/>
    <mergeCell ref="B8:J9"/>
    <mergeCell ref="A2:M7"/>
    <mergeCell ref="F16:H16"/>
    <mergeCell ref="F17:H17"/>
    <mergeCell ref="F14:H14"/>
    <mergeCell ref="F15:H15"/>
    <mergeCell ref="F13:H13"/>
    <mergeCell ref="B13:E13"/>
    <mergeCell ref="B12:F12"/>
    <mergeCell ref="B10:G10"/>
    <mergeCell ref="B14:E14"/>
    <mergeCell ref="B15:E15"/>
    <mergeCell ref="B16:E16"/>
    <mergeCell ref="B17:E17"/>
  </mergeCells>
  <printOptions horizontalCentered="1" verticalCentered="1"/>
  <pageMargins left="0.15748031496063" right="0.15748031496063" top="0.15748031496063" bottom="0.23622047244094502" header="0.15748031496063" footer="0.23622047244094502"/>
  <pageSetup scale="9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84"/>
  <sheetViews>
    <sheetView showRuler="0" zoomScale="75" zoomScaleNormal="75" workbookViewId="0"/>
  </sheetViews>
  <sheetFormatPr defaultColWidth="13.7109375" defaultRowHeight="12.75" x14ac:dyDescent="0.2"/>
  <cols>
    <col min="1" max="1" width="56.7109375" customWidth="1"/>
    <col min="2" max="2" width="41.28515625" customWidth="1"/>
    <col min="3" max="3" width="6.42578125" customWidth="1"/>
    <col min="4" max="11" width="18.5703125" customWidth="1"/>
    <col min="12" max="12" width="15.5703125" hidden="1" customWidth="1"/>
    <col min="13" max="13" width="2.140625" customWidth="1"/>
    <col min="14" max="14" width="20.42578125" customWidth="1"/>
    <col min="15" max="15" width="20.42578125" hidden="1" customWidth="1"/>
    <col min="16" max="16" width="20.42578125" customWidth="1"/>
    <col min="17" max="17" width="15.5703125" hidden="1" customWidth="1"/>
    <col min="18" max="18" width="9.28515625" customWidth="1"/>
    <col min="19" max="19" width="30.140625" customWidth="1"/>
    <col min="20" max="20" width="16.42578125" customWidth="1"/>
    <col min="21" max="29" width="9.28515625" customWidth="1"/>
    <col min="30" max="30" width="1.42578125" customWidth="1"/>
    <col min="31" max="34" width="9.28515625" customWidth="1"/>
    <col min="35" max="38" width="10.42578125" customWidth="1"/>
    <col min="39" max="47" width="9.140625" customWidth="1"/>
    <col min="48" max="48" width="3.42578125" customWidth="1"/>
    <col min="49" max="52" width="9.140625" customWidth="1"/>
    <col min="53" max="57" width="8.85546875" customWidth="1"/>
    <col min="58" max="61" width="11" customWidth="1"/>
  </cols>
  <sheetData>
    <row r="1" spans="1:18" ht="23.25" customHeight="1" x14ac:dyDescent="0.25">
      <c r="A1" s="63"/>
      <c r="B1" s="149"/>
      <c r="C1" s="149"/>
      <c r="D1" s="149"/>
      <c r="E1" s="149"/>
      <c r="F1" s="149"/>
      <c r="G1" s="149"/>
      <c r="H1" s="149"/>
      <c r="I1" s="149"/>
      <c r="J1" s="149"/>
      <c r="K1" s="149"/>
      <c r="L1" s="149"/>
      <c r="M1" s="149"/>
      <c r="N1" s="818"/>
      <c r="O1" s="818"/>
      <c r="P1" s="818"/>
      <c r="Q1" s="819"/>
      <c r="R1" s="1"/>
    </row>
    <row r="2" spans="1:18" ht="25.9" customHeight="1" x14ac:dyDescent="0.25">
      <c r="A2" s="150"/>
      <c r="B2" s="15"/>
      <c r="C2" s="15"/>
      <c r="D2" s="155"/>
      <c r="E2" s="155"/>
      <c r="F2" s="155"/>
      <c r="G2" s="155"/>
      <c r="H2" s="155"/>
      <c r="I2" s="155"/>
      <c r="J2" s="155"/>
      <c r="K2" s="155"/>
      <c r="L2" s="15"/>
      <c r="M2" s="15"/>
      <c r="N2" s="820"/>
      <c r="O2" s="820"/>
      <c r="P2" s="820"/>
      <c r="Q2" s="821"/>
      <c r="R2" s="1"/>
    </row>
    <row r="3" spans="1:18" ht="20.100000000000001" customHeight="1" x14ac:dyDescent="0.25">
      <c r="A3" s="807" t="s">
        <v>374</v>
      </c>
      <c r="B3" s="749"/>
      <c r="C3" s="66"/>
      <c r="D3" s="784" t="s">
        <v>164</v>
      </c>
      <c r="E3" s="794"/>
      <c r="F3" s="794"/>
      <c r="G3" s="795"/>
      <c r="H3" s="784" t="s">
        <v>165</v>
      </c>
      <c r="I3" s="794"/>
      <c r="J3" s="794"/>
      <c r="K3" s="795"/>
      <c r="L3" s="65"/>
      <c r="M3" s="66"/>
      <c r="N3" s="67" t="s">
        <v>164</v>
      </c>
      <c r="O3" s="68"/>
      <c r="P3" s="69" t="s">
        <v>165</v>
      </c>
      <c r="Q3" s="403"/>
      <c r="R3" s="1"/>
    </row>
    <row r="4" spans="1:18" ht="20.100000000000001" customHeight="1" x14ac:dyDescent="0.3">
      <c r="A4" s="805" t="s">
        <v>375</v>
      </c>
      <c r="B4" s="806"/>
      <c r="C4" s="70"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51"/>
      <c r="B6" s="851"/>
      <c r="C6" s="405"/>
      <c r="D6" s="404"/>
      <c r="E6" s="404"/>
      <c r="F6" s="404"/>
      <c r="G6" s="404"/>
      <c r="H6" s="404"/>
      <c r="I6" s="404"/>
      <c r="J6" s="404"/>
      <c r="K6" s="404"/>
      <c r="L6" s="404"/>
      <c r="M6" s="54"/>
      <c r="N6" s="404"/>
      <c r="O6" s="404"/>
      <c r="P6" s="404"/>
      <c r="Q6" s="404"/>
    </row>
    <row r="7" spans="1:18" ht="16.7" customHeight="1" x14ac:dyDescent="0.25">
      <c r="A7" s="841" t="s">
        <v>376</v>
      </c>
      <c r="B7" s="846"/>
      <c r="C7" s="360">
        <v>1</v>
      </c>
      <c r="D7" s="100">
        <v>4941</v>
      </c>
      <c r="E7" s="86">
        <v>4905</v>
      </c>
      <c r="F7" s="101">
        <v>4814</v>
      </c>
      <c r="G7" s="101">
        <v>4021</v>
      </c>
      <c r="H7" s="101">
        <v>3767</v>
      </c>
      <c r="I7" s="101">
        <v>4197</v>
      </c>
      <c r="J7" s="101">
        <v>3902</v>
      </c>
      <c r="K7" s="101">
        <v>4019</v>
      </c>
      <c r="L7" s="102">
        <v>3756</v>
      </c>
      <c r="M7" s="103"/>
      <c r="N7" s="86">
        <v>18681</v>
      </c>
      <c r="O7" s="101">
        <v>15885</v>
      </c>
      <c r="P7" s="102">
        <v>15885</v>
      </c>
      <c r="Q7" s="100">
        <v>14310</v>
      </c>
      <c r="R7" s="1"/>
    </row>
    <row r="8" spans="1:18" ht="16.7" customHeight="1" x14ac:dyDescent="0.25">
      <c r="A8" s="847" t="s">
        <v>377</v>
      </c>
      <c r="B8" s="848"/>
      <c r="C8" s="361">
        <v>2</v>
      </c>
      <c r="D8" s="116">
        <v>3378</v>
      </c>
      <c r="E8" s="117">
        <v>3147</v>
      </c>
      <c r="F8" s="118">
        <v>2975</v>
      </c>
      <c r="G8" s="118">
        <v>1078</v>
      </c>
      <c r="H8" s="118">
        <v>6803</v>
      </c>
      <c r="I8" s="118">
        <v>1902</v>
      </c>
      <c r="J8" s="118">
        <v>5416</v>
      </c>
      <c r="K8" s="118">
        <v>3704</v>
      </c>
      <c r="L8" s="119">
        <v>2817</v>
      </c>
      <c r="M8" s="103"/>
      <c r="N8" s="117">
        <v>10578</v>
      </c>
      <c r="O8" s="118">
        <v>17825</v>
      </c>
      <c r="P8" s="119">
        <v>17825</v>
      </c>
      <c r="Q8" s="116">
        <v>12876</v>
      </c>
      <c r="R8" s="1"/>
    </row>
    <row r="9" spans="1:18" ht="16.7" customHeight="1" x14ac:dyDescent="0.25">
      <c r="A9" s="849" t="s">
        <v>256</v>
      </c>
      <c r="B9" s="850"/>
      <c r="C9" s="362">
        <v>3</v>
      </c>
      <c r="D9" s="100">
        <v>8319</v>
      </c>
      <c r="E9" s="86">
        <v>8052</v>
      </c>
      <c r="F9" s="101">
        <v>7789</v>
      </c>
      <c r="G9" s="101">
        <v>5099</v>
      </c>
      <c r="H9" s="101">
        <v>10570</v>
      </c>
      <c r="I9" s="101">
        <v>6099</v>
      </c>
      <c r="J9" s="101">
        <v>9318</v>
      </c>
      <c r="K9" s="101">
        <v>7723</v>
      </c>
      <c r="L9" s="102">
        <v>6573</v>
      </c>
      <c r="M9" s="103"/>
      <c r="N9" s="86">
        <v>29259</v>
      </c>
      <c r="O9" s="101">
        <v>33710</v>
      </c>
      <c r="P9" s="102">
        <v>33710</v>
      </c>
      <c r="Q9" s="100">
        <v>27186</v>
      </c>
      <c r="R9" s="1"/>
    </row>
    <row r="10" spans="1:18" ht="16.7" customHeight="1" x14ac:dyDescent="0.25">
      <c r="A10" s="844" t="s">
        <v>378</v>
      </c>
      <c r="B10" s="743"/>
      <c r="C10" s="363">
        <v>4</v>
      </c>
      <c r="D10" s="125">
        <v>408</v>
      </c>
      <c r="E10" s="126">
        <v>333</v>
      </c>
      <c r="F10" s="127">
        <v>243</v>
      </c>
      <c r="G10" s="127">
        <v>196</v>
      </c>
      <c r="H10" s="127">
        <v>192</v>
      </c>
      <c r="I10" s="127">
        <v>104</v>
      </c>
      <c r="J10" s="127">
        <v>120</v>
      </c>
      <c r="K10" s="127">
        <v>86</v>
      </c>
      <c r="L10" s="128">
        <v>84</v>
      </c>
      <c r="M10" s="103"/>
      <c r="N10" s="126">
        <v>1180</v>
      </c>
      <c r="O10" s="127">
        <v>502</v>
      </c>
      <c r="P10" s="128">
        <v>502</v>
      </c>
      <c r="Q10" s="125">
        <v>525</v>
      </c>
      <c r="R10" s="1"/>
    </row>
    <row r="11" spans="1:18" ht="16.7" customHeight="1" x14ac:dyDescent="0.25">
      <c r="A11" s="845" t="s">
        <v>379</v>
      </c>
      <c r="B11" s="743"/>
      <c r="C11" s="361">
        <v>5</v>
      </c>
      <c r="D11" s="116">
        <v>38</v>
      </c>
      <c r="E11" s="117">
        <v>159</v>
      </c>
      <c r="F11" s="118">
        <v>780</v>
      </c>
      <c r="G11" s="118">
        <v>21</v>
      </c>
      <c r="H11" s="118">
        <v>34</v>
      </c>
      <c r="I11" s="118">
        <v>32</v>
      </c>
      <c r="J11" s="118">
        <v>-70</v>
      </c>
      <c r="K11" s="118">
        <v>-185</v>
      </c>
      <c r="L11" s="119">
        <v>-210</v>
      </c>
      <c r="M11" s="103"/>
      <c r="N11" s="117">
        <v>998</v>
      </c>
      <c r="O11" s="118">
        <v>-189</v>
      </c>
      <c r="P11" s="119">
        <v>-189</v>
      </c>
      <c r="Q11" s="116">
        <v>-505</v>
      </c>
      <c r="R11" s="1"/>
    </row>
    <row r="12" spans="1:18" ht="16.7" customHeight="1" x14ac:dyDescent="0.25">
      <c r="A12" s="841" t="s">
        <v>380</v>
      </c>
      <c r="B12" s="846"/>
      <c r="C12" s="362">
        <v>6</v>
      </c>
      <c r="D12" s="100">
        <v>446</v>
      </c>
      <c r="E12" s="86">
        <v>492</v>
      </c>
      <c r="F12" s="101">
        <v>1023</v>
      </c>
      <c r="G12" s="101">
        <v>217</v>
      </c>
      <c r="H12" s="101">
        <v>226</v>
      </c>
      <c r="I12" s="101">
        <v>136</v>
      </c>
      <c r="J12" s="101">
        <v>50</v>
      </c>
      <c r="K12" s="101">
        <v>-99</v>
      </c>
      <c r="L12" s="102">
        <v>-126</v>
      </c>
      <c r="M12" s="103"/>
      <c r="N12" s="86">
        <v>2178</v>
      </c>
      <c r="O12" s="101">
        <v>313</v>
      </c>
      <c r="P12" s="102">
        <v>313</v>
      </c>
      <c r="Q12" s="100">
        <v>20</v>
      </c>
      <c r="R12" s="1"/>
    </row>
    <row r="13" spans="1:18" ht="16.7" customHeight="1" x14ac:dyDescent="0.25">
      <c r="A13" s="811" t="s">
        <v>180</v>
      </c>
      <c r="B13" s="812"/>
      <c r="C13" s="363">
        <v>7</v>
      </c>
      <c r="D13" s="214"/>
      <c r="E13" s="215"/>
      <c r="F13" s="216"/>
      <c r="G13" s="216"/>
      <c r="H13" s="127">
        <v>-369</v>
      </c>
      <c r="I13" s="127">
        <v>413</v>
      </c>
      <c r="J13" s="127">
        <v>-808</v>
      </c>
      <c r="K13" s="127">
        <v>81</v>
      </c>
      <c r="L13" s="128">
        <v>97</v>
      </c>
      <c r="M13" s="103"/>
      <c r="N13" s="215"/>
      <c r="O13" s="127">
        <v>-683</v>
      </c>
      <c r="P13" s="128">
        <v>-683</v>
      </c>
      <c r="Q13" s="125">
        <v>1399</v>
      </c>
      <c r="R13" s="1"/>
    </row>
    <row r="14" spans="1:18" ht="16.7" customHeight="1" x14ac:dyDescent="0.25">
      <c r="A14" s="847" t="s">
        <v>183</v>
      </c>
      <c r="B14" s="848"/>
      <c r="C14" s="361">
        <v>8</v>
      </c>
      <c r="D14" s="116">
        <v>5679</v>
      </c>
      <c r="E14" s="117">
        <v>5572</v>
      </c>
      <c r="F14" s="118">
        <v>5501</v>
      </c>
      <c r="G14" s="118">
        <v>4382</v>
      </c>
      <c r="H14" s="118">
        <v>4776</v>
      </c>
      <c r="I14" s="118">
        <v>3859</v>
      </c>
      <c r="J14" s="118">
        <v>3713</v>
      </c>
      <c r="K14" s="118">
        <v>3846</v>
      </c>
      <c r="L14" s="119">
        <v>3803</v>
      </c>
      <c r="M14" s="103"/>
      <c r="N14" s="117">
        <v>21134</v>
      </c>
      <c r="O14" s="118">
        <v>16194</v>
      </c>
      <c r="P14" s="119">
        <v>16194</v>
      </c>
      <c r="Q14" s="116">
        <v>15509</v>
      </c>
      <c r="R14" s="1"/>
    </row>
    <row r="15" spans="1:18" ht="16.7" customHeight="1" x14ac:dyDescent="0.25">
      <c r="A15" s="849" t="s">
        <v>381</v>
      </c>
      <c r="B15" s="850"/>
      <c r="C15" s="362">
        <v>9</v>
      </c>
      <c r="D15" s="100">
        <v>2194</v>
      </c>
      <c r="E15" s="86">
        <v>1988</v>
      </c>
      <c r="F15" s="101">
        <v>1265</v>
      </c>
      <c r="G15" s="101">
        <v>500</v>
      </c>
      <c r="H15" s="101">
        <v>5937</v>
      </c>
      <c r="I15" s="101">
        <v>1691</v>
      </c>
      <c r="J15" s="101">
        <v>6363</v>
      </c>
      <c r="K15" s="101">
        <v>3895</v>
      </c>
      <c r="L15" s="102">
        <v>2799</v>
      </c>
      <c r="M15" s="103"/>
      <c r="N15" s="86">
        <v>5947</v>
      </c>
      <c r="O15" s="101">
        <v>17886</v>
      </c>
      <c r="P15" s="102">
        <v>17886</v>
      </c>
      <c r="Q15" s="100">
        <v>10258</v>
      </c>
      <c r="R15" s="1"/>
    </row>
    <row r="16" spans="1:18" ht="16.7" customHeight="1" x14ac:dyDescent="0.25">
      <c r="A16" s="847" t="s">
        <v>185</v>
      </c>
      <c r="B16" s="848"/>
      <c r="C16" s="361">
        <v>10</v>
      </c>
      <c r="D16" s="116">
        <v>484</v>
      </c>
      <c r="E16" s="117">
        <v>423</v>
      </c>
      <c r="F16" s="118">
        <v>236</v>
      </c>
      <c r="G16" s="118">
        <v>367</v>
      </c>
      <c r="H16" s="118">
        <v>1454</v>
      </c>
      <c r="I16" s="118">
        <v>326</v>
      </c>
      <c r="J16" s="118">
        <v>1607</v>
      </c>
      <c r="K16" s="118">
        <v>962</v>
      </c>
      <c r="L16" s="119">
        <v>640</v>
      </c>
      <c r="M16" s="103"/>
      <c r="N16" s="117">
        <v>1510</v>
      </c>
      <c r="O16" s="118">
        <v>4349</v>
      </c>
      <c r="P16" s="119">
        <v>4349</v>
      </c>
      <c r="Q16" s="116">
        <v>2504</v>
      </c>
      <c r="R16" s="1"/>
    </row>
    <row r="17" spans="1:18" ht="16.7" customHeight="1" x14ac:dyDescent="0.25">
      <c r="A17" s="849" t="s">
        <v>259</v>
      </c>
      <c r="B17" s="850"/>
      <c r="C17" s="362">
        <v>11</v>
      </c>
      <c r="D17" s="100">
        <v>1710</v>
      </c>
      <c r="E17" s="86">
        <v>1565</v>
      </c>
      <c r="F17" s="101">
        <v>1029</v>
      </c>
      <c r="G17" s="101">
        <v>133</v>
      </c>
      <c r="H17" s="101">
        <v>4483</v>
      </c>
      <c r="I17" s="101">
        <v>1365</v>
      </c>
      <c r="J17" s="101">
        <v>4756</v>
      </c>
      <c r="K17" s="101">
        <v>2933</v>
      </c>
      <c r="L17" s="102">
        <v>2159</v>
      </c>
      <c r="M17" s="103"/>
      <c r="N17" s="86">
        <v>4437</v>
      </c>
      <c r="O17" s="101">
        <v>13537</v>
      </c>
      <c r="P17" s="102">
        <v>13537</v>
      </c>
      <c r="Q17" s="100">
        <v>7754</v>
      </c>
      <c r="R17" s="1"/>
    </row>
    <row r="18" spans="1:18" ht="16.7" customHeight="1" x14ac:dyDescent="0.25">
      <c r="A18" s="844" t="s">
        <v>319</v>
      </c>
      <c r="B18" s="743"/>
      <c r="C18" s="199">
        <v>12</v>
      </c>
      <c r="D18" s="125">
        <v>125</v>
      </c>
      <c r="E18" s="126">
        <v>41</v>
      </c>
      <c r="F18" s="127">
        <v>127</v>
      </c>
      <c r="G18" s="127">
        <v>38</v>
      </c>
      <c r="H18" s="127">
        <v>77</v>
      </c>
      <c r="I18" s="127">
        <v>47</v>
      </c>
      <c r="J18" s="127">
        <v>52</v>
      </c>
      <c r="K18" s="127">
        <v>55</v>
      </c>
      <c r="L18" s="128">
        <v>59</v>
      </c>
      <c r="M18" s="103"/>
      <c r="N18" s="126">
        <v>331</v>
      </c>
      <c r="O18" s="127">
        <v>231</v>
      </c>
      <c r="P18" s="128">
        <v>231</v>
      </c>
      <c r="Q18" s="125">
        <v>244</v>
      </c>
      <c r="R18" s="1"/>
    </row>
    <row r="19" spans="1:18" ht="16.7" customHeight="1" x14ac:dyDescent="0.25">
      <c r="A19" s="844" t="s">
        <v>382</v>
      </c>
      <c r="B19" s="743"/>
      <c r="C19" s="363">
        <v>13</v>
      </c>
      <c r="D19" s="125">
        <v>7</v>
      </c>
      <c r="E19" s="126">
        <v>2</v>
      </c>
      <c r="F19" s="127">
        <v>3</v>
      </c>
      <c r="G19" s="127">
        <v>0</v>
      </c>
      <c r="H19" s="127">
        <v>0</v>
      </c>
      <c r="I19" s="127">
        <v>0</v>
      </c>
      <c r="J19" s="127">
        <v>0</v>
      </c>
      <c r="K19" s="127">
        <v>0</v>
      </c>
      <c r="L19" s="128">
        <v>0</v>
      </c>
      <c r="M19" s="103"/>
      <c r="N19" s="126">
        <v>12</v>
      </c>
      <c r="O19" s="127">
        <v>0</v>
      </c>
      <c r="P19" s="128">
        <v>0</v>
      </c>
      <c r="Q19" s="125">
        <v>0</v>
      </c>
      <c r="R19" s="1"/>
    </row>
    <row r="20" spans="1:18" ht="16.7" customHeight="1" x14ac:dyDescent="0.25">
      <c r="A20" s="815" t="s">
        <v>383</v>
      </c>
      <c r="B20" s="816"/>
      <c r="C20" s="201">
        <v>14</v>
      </c>
      <c r="D20" s="116">
        <v>1578</v>
      </c>
      <c r="E20" s="117">
        <v>1522</v>
      </c>
      <c r="F20" s="118">
        <v>899</v>
      </c>
      <c r="G20" s="118">
        <v>95</v>
      </c>
      <c r="H20" s="118">
        <v>4406</v>
      </c>
      <c r="I20" s="118">
        <v>1318</v>
      </c>
      <c r="J20" s="118">
        <v>4704</v>
      </c>
      <c r="K20" s="118">
        <v>2878</v>
      </c>
      <c r="L20" s="119">
        <v>2100</v>
      </c>
      <c r="M20" s="103"/>
      <c r="N20" s="117">
        <v>4094</v>
      </c>
      <c r="O20" s="118">
        <v>13306</v>
      </c>
      <c r="P20" s="119">
        <v>13306</v>
      </c>
      <c r="Q20" s="116">
        <v>7510</v>
      </c>
      <c r="R20" s="1"/>
    </row>
    <row r="21" spans="1:18" ht="16.7" customHeight="1" x14ac:dyDescent="0.25">
      <c r="A21" s="801" t="s">
        <v>260</v>
      </c>
      <c r="B21" s="802"/>
      <c r="C21" s="362">
        <v>15</v>
      </c>
      <c r="D21" s="100">
        <v>2243</v>
      </c>
      <c r="E21" s="86">
        <v>2148</v>
      </c>
      <c r="F21" s="101">
        <v>2186</v>
      </c>
      <c r="G21" s="101">
        <v>2158</v>
      </c>
      <c r="H21" s="101">
        <v>2136</v>
      </c>
      <c r="I21" s="101">
        <v>2132</v>
      </c>
      <c r="J21" s="101">
        <v>2187</v>
      </c>
      <c r="K21" s="101">
        <v>2584</v>
      </c>
      <c r="L21" s="102">
        <v>2226</v>
      </c>
      <c r="M21" s="103"/>
      <c r="N21" s="86">
        <v>8735</v>
      </c>
      <c r="O21" s="101">
        <v>9039</v>
      </c>
      <c r="P21" s="102">
        <v>9039</v>
      </c>
      <c r="Q21" s="100">
        <v>8651</v>
      </c>
      <c r="R21" s="1"/>
    </row>
    <row r="22" spans="1:18" ht="16.7" customHeight="1" x14ac:dyDescent="0.25">
      <c r="A22" s="815" t="s">
        <v>384</v>
      </c>
      <c r="B22" s="816"/>
      <c r="C22" s="201">
        <v>16</v>
      </c>
      <c r="D22" s="116">
        <v>2111</v>
      </c>
      <c r="E22" s="117">
        <v>2105</v>
      </c>
      <c r="F22" s="118">
        <v>2056</v>
      </c>
      <c r="G22" s="118">
        <v>2120</v>
      </c>
      <c r="H22" s="118">
        <v>2059</v>
      </c>
      <c r="I22" s="118">
        <v>2085</v>
      </c>
      <c r="J22" s="118">
        <v>2135</v>
      </c>
      <c r="K22" s="118">
        <v>2529</v>
      </c>
      <c r="L22" s="119">
        <v>2167</v>
      </c>
      <c r="M22" s="103"/>
      <c r="N22" s="117">
        <v>8392</v>
      </c>
      <c r="O22" s="118">
        <v>8808</v>
      </c>
      <c r="P22" s="119">
        <v>8808</v>
      </c>
      <c r="Q22" s="116">
        <v>8407</v>
      </c>
      <c r="R22" s="1"/>
    </row>
    <row r="23" spans="1:18" ht="16.7" customHeight="1" x14ac:dyDescent="0.25">
      <c r="A23" s="801" t="s">
        <v>385</v>
      </c>
      <c r="B23" s="802"/>
      <c r="C23" s="362">
        <v>17</v>
      </c>
      <c r="D23" s="364"/>
      <c r="E23" s="365"/>
      <c r="F23" s="366"/>
      <c r="G23" s="366"/>
      <c r="H23" s="101">
        <v>10939</v>
      </c>
      <c r="I23" s="101">
        <v>5686</v>
      </c>
      <c r="J23" s="101">
        <v>10126</v>
      </c>
      <c r="K23" s="101">
        <v>7642</v>
      </c>
      <c r="L23" s="102">
        <v>6476</v>
      </c>
      <c r="M23" s="103"/>
      <c r="N23" s="365"/>
      <c r="O23" s="101">
        <v>34393</v>
      </c>
      <c r="P23" s="102">
        <v>34393</v>
      </c>
      <c r="Q23" s="100">
        <v>25787</v>
      </c>
      <c r="R23" s="1"/>
    </row>
    <row r="24" spans="1:18" ht="16.7" customHeight="1" x14ac:dyDescent="0.25">
      <c r="A24" s="813" t="s">
        <v>386</v>
      </c>
      <c r="B24" s="814"/>
      <c r="C24" s="363">
        <v>18</v>
      </c>
      <c r="D24" s="125">
        <v>8333</v>
      </c>
      <c r="E24" s="126">
        <v>8193</v>
      </c>
      <c r="F24" s="127">
        <v>7796</v>
      </c>
      <c r="G24" s="127">
        <v>7116</v>
      </c>
      <c r="H24" s="127">
        <v>6544</v>
      </c>
      <c r="I24" s="127">
        <v>7044</v>
      </c>
      <c r="J24" s="127">
        <v>5755</v>
      </c>
      <c r="K24" s="127">
        <v>7190</v>
      </c>
      <c r="L24" s="128">
        <v>6573</v>
      </c>
      <c r="M24" s="103"/>
      <c r="N24" s="126">
        <v>31438</v>
      </c>
      <c r="O24" s="127">
        <v>26533</v>
      </c>
      <c r="P24" s="128">
        <v>26533</v>
      </c>
      <c r="Q24" s="125">
        <v>27157</v>
      </c>
      <c r="R24" s="1"/>
    </row>
    <row r="25" spans="1:18" ht="16.7" customHeight="1" x14ac:dyDescent="0.25">
      <c r="A25" s="813" t="s">
        <v>387</v>
      </c>
      <c r="B25" s="814"/>
      <c r="C25" s="363">
        <v>19</v>
      </c>
      <c r="D25" s="214"/>
      <c r="E25" s="215"/>
      <c r="F25" s="216"/>
      <c r="G25" s="216"/>
      <c r="H25" s="127">
        <v>6913</v>
      </c>
      <c r="I25" s="127">
        <v>6631</v>
      </c>
      <c r="J25" s="127">
        <v>6563</v>
      </c>
      <c r="K25" s="127">
        <v>7109</v>
      </c>
      <c r="L25" s="128">
        <v>6476</v>
      </c>
      <c r="M25" s="103"/>
      <c r="N25" s="215"/>
      <c r="O25" s="127">
        <v>27216</v>
      </c>
      <c r="P25" s="128">
        <v>27216</v>
      </c>
      <c r="Q25" s="125">
        <v>25758</v>
      </c>
      <c r="R25" s="1"/>
    </row>
    <row r="26" spans="1:18" ht="16.7" customHeight="1" x14ac:dyDescent="0.25">
      <c r="A26" s="852" t="s">
        <v>388</v>
      </c>
      <c r="B26" s="743"/>
      <c r="C26" s="199">
        <v>20</v>
      </c>
      <c r="D26" s="125">
        <v>446</v>
      </c>
      <c r="E26" s="126">
        <v>492</v>
      </c>
      <c r="F26" s="127">
        <v>318</v>
      </c>
      <c r="G26" s="127">
        <v>217</v>
      </c>
      <c r="H26" s="127">
        <v>226</v>
      </c>
      <c r="I26" s="127">
        <v>136</v>
      </c>
      <c r="J26" s="127">
        <v>50</v>
      </c>
      <c r="K26" s="127">
        <v>-99</v>
      </c>
      <c r="L26" s="128">
        <v>-126</v>
      </c>
      <c r="M26" s="103"/>
      <c r="N26" s="126">
        <v>1473</v>
      </c>
      <c r="O26" s="127">
        <v>313</v>
      </c>
      <c r="P26" s="128">
        <v>313</v>
      </c>
      <c r="Q26" s="125">
        <v>20</v>
      </c>
      <c r="R26" s="1"/>
    </row>
    <row r="27" spans="1:18" ht="16.7" customHeight="1" x14ac:dyDescent="0.25">
      <c r="A27" s="815" t="s">
        <v>389</v>
      </c>
      <c r="B27" s="816"/>
      <c r="C27" s="361">
        <v>21</v>
      </c>
      <c r="D27" s="116">
        <v>4976</v>
      </c>
      <c r="E27" s="117">
        <v>4945</v>
      </c>
      <c r="F27" s="118">
        <v>4659</v>
      </c>
      <c r="G27" s="118">
        <v>4133</v>
      </c>
      <c r="H27" s="118">
        <v>3954</v>
      </c>
      <c r="I27" s="118">
        <v>3761</v>
      </c>
      <c r="J27" s="118">
        <v>3650</v>
      </c>
      <c r="K27" s="118">
        <v>3829</v>
      </c>
      <c r="L27" s="119">
        <v>3720</v>
      </c>
      <c r="M27" s="103"/>
      <c r="N27" s="117">
        <v>18713</v>
      </c>
      <c r="O27" s="118">
        <v>15194</v>
      </c>
      <c r="P27" s="119">
        <v>15194</v>
      </c>
      <c r="Q27" s="116">
        <v>14550</v>
      </c>
      <c r="R27" s="1"/>
    </row>
    <row r="28" spans="1:18" ht="16.7" customHeight="1" x14ac:dyDescent="0.2">
      <c r="A28" s="780"/>
      <c r="B28" s="780"/>
      <c r="C28" s="315"/>
      <c r="D28" s="40"/>
      <c r="E28" s="40"/>
      <c r="F28" s="40"/>
      <c r="G28" s="40"/>
      <c r="H28" s="40"/>
      <c r="I28" s="40"/>
      <c r="J28" s="40"/>
      <c r="K28" s="40"/>
      <c r="L28" s="40"/>
      <c r="N28" s="40"/>
      <c r="O28" s="40"/>
      <c r="P28" s="40"/>
      <c r="Q28" s="40"/>
    </row>
    <row r="29" spans="1:18" ht="16.7" customHeight="1" x14ac:dyDescent="0.25">
      <c r="A29" s="810" t="s">
        <v>390</v>
      </c>
      <c r="B29" s="743"/>
      <c r="C29" s="743"/>
      <c r="D29" s="743"/>
    </row>
    <row r="30" spans="1:18" ht="16.7" customHeight="1" x14ac:dyDescent="0.25">
      <c r="A30" s="849" t="s">
        <v>376</v>
      </c>
      <c r="B30" s="850"/>
      <c r="C30" s="362">
        <v>22</v>
      </c>
      <c r="D30" s="100">
        <v>2448</v>
      </c>
      <c r="E30" s="368">
        <v>2458</v>
      </c>
      <c r="F30" s="369">
        <v>2564</v>
      </c>
      <c r="G30" s="369">
        <v>1472</v>
      </c>
      <c r="H30" s="369">
        <v>1174</v>
      </c>
      <c r="I30" s="369">
        <v>1681</v>
      </c>
      <c r="J30" s="369">
        <v>1628</v>
      </c>
      <c r="K30" s="369">
        <v>1608</v>
      </c>
      <c r="L30" s="370">
        <v>1466</v>
      </c>
      <c r="M30" s="103"/>
      <c r="N30" s="371">
        <v>8942</v>
      </c>
      <c r="O30" s="372">
        <v>6091</v>
      </c>
      <c r="P30" s="373">
        <v>6091</v>
      </c>
      <c r="Q30" s="374">
        <v>5669</v>
      </c>
      <c r="R30" s="1"/>
    </row>
    <row r="31" spans="1:18" ht="16.7" customHeight="1" x14ac:dyDescent="0.25">
      <c r="A31" s="845" t="s">
        <v>377</v>
      </c>
      <c r="B31" s="743"/>
      <c r="C31" s="361">
        <v>23</v>
      </c>
      <c r="D31" s="116">
        <v>1363</v>
      </c>
      <c r="E31" s="375">
        <v>1237</v>
      </c>
      <c r="F31" s="376">
        <v>1023</v>
      </c>
      <c r="G31" s="376">
        <v>-729</v>
      </c>
      <c r="H31" s="376">
        <v>5396</v>
      </c>
      <c r="I31" s="376">
        <v>-297</v>
      </c>
      <c r="J31" s="376">
        <v>4238</v>
      </c>
      <c r="K31" s="376">
        <v>1514</v>
      </c>
      <c r="L31" s="377">
        <v>794</v>
      </c>
      <c r="M31" s="103"/>
      <c r="N31" s="375">
        <v>2894</v>
      </c>
      <c r="O31" s="376">
        <v>10851</v>
      </c>
      <c r="P31" s="377">
        <v>10851</v>
      </c>
      <c r="Q31" s="378">
        <v>3518</v>
      </c>
      <c r="R31" s="1"/>
    </row>
    <row r="32" spans="1:18" ht="16.7" customHeight="1" x14ac:dyDescent="0.25">
      <c r="A32" s="849" t="s">
        <v>256</v>
      </c>
      <c r="B32" s="850"/>
      <c r="C32" s="362">
        <v>24</v>
      </c>
      <c r="D32" s="100">
        <v>3811</v>
      </c>
      <c r="E32" s="368">
        <v>3695</v>
      </c>
      <c r="F32" s="369">
        <v>3587</v>
      </c>
      <c r="G32" s="369">
        <v>743</v>
      </c>
      <c r="H32" s="369">
        <v>6570</v>
      </c>
      <c r="I32" s="369">
        <v>1384</v>
      </c>
      <c r="J32" s="369">
        <v>5866</v>
      </c>
      <c r="K32" s="369">
        <v>3122</v>
      </c>
      <c r="L32" s="370">
        <v>2260</v>
      </c>
      <c r="M32" s="103"/>
      <c r="N32" s="368">
        <v>11836</v>
      </c>
      <c r="O32" s="369">
        <v>16942</v>
      </c>
      <c r="P32" s="370">
        <v>16942</v>
      </c>
      <c r="Q32" s="379">
        <v>9187</v>
      </c>
      <c r="R32" s="1"/>
    </row>
    <row r="33" spans="1:18" ht="16.7" customHeight="1" x14ac:dyDescent="0.25">
      <c r="A33" s="844" t="s">
        <v>380</v>
      </c>
      <c r="B33" s="743"/>
      <c r="C33" s="363">
        <v>25</v>
      </c>
      <c r="D33" s="125">
        <v>185</v>
      </c>
      <c r="E33" s="380">
        <v>219</v>
      </c>
      <c r="F33" s="381">
        <v>787</v>
      </c>
      <c r="G33" s="381">
        <v>49</v>
      </c>
      <c r="H33" s="381">
        <v>71</v>
      </c>
      <c r="I33" s="381">
        <v>66</v>
      </c>
      <c r="J33" s="381">
        <v>-21</v>
      </c>
      <c r="K33" s="381">
        <v>-124</v>
      </c>
      <c r="L33" s="382">
        <v>-73</v>
      </c>
      <c r="M33" s="103"/>
      <c r="N33" s="380">
        <v>1240</v>
      </c>
      <c r="O33" s="381">
        <v>-8</v>
      </c>
      <c r="P33" s="382">
        <v>-8</v>
      </c>
      <c r="Q33" s="383">
        <v>-237</v>
      </c>
      <c r="R33" s="1"/>
    </row>
    <row r="34" spans="1:18" ht="16.7" customHeight="1" x14ac:dyDescent="0.25">
      <c r="A34" s="845" t="s">
        <v>183</v>
      </c>
      <c r="B34" s="743"/>
      <c r="C34" s="361">
        <v>26</v>
      </c>
      <c r="D34" s="116">
        <v>3011</v>
      </c>
      <c r="E34" s="375">
        <v>2883</v>
      </c>
      <c r="F34" s="376">
        <v>3055</v>
      </c>
      <c r="G34" s="376">
        <v>1823</v>
      </c>
      <c r="H34" s="376">
        <v>2345</v>
      </c>
      <c r="I34" s="376">
        <v>1428</v>
      </c>
      <c r="J34" s="376">
        <v>1360</v>
      </c>
      <c r="K34" s="376">
        <v>1329</v>
      </c>
      <c r="L34" s="377">
        <v>1335</v>
      </c>
      <c r="M34" s="103"/>
      <c r="N34" s="375">
        <v>10772</v>
      </c>
      <c r="O34" s="376">
        <v>6462</v>
      </c>
      <c r="P34" s="377">
        <v>6462</v>
      </c>
      <c r="Q34" s="378">
        <v>5255</v>
      </c>
      <c r="R34" s="1"/>
    </row>
    <row r="35" spans="1:18" ht="16.7" customHeight="1" x14ac:dyDescent="0.25">
      <c r="A35" s="849" t="s">
        <v>391</v>
      </c>
      <c r="B35" s="850"/>
      <c r="C35" s="362">
        <v>27</v>
      </c>
      <c r="D35" s="100">
        <v>615</v>
      </c>
      <c r="E35" s="368">
        <v>593</v>
      </c>
      <c r="F35" s="369">
        <v>-255</v>
      </c>
      <c r="G35" s="369">
        <v>-1129</v>
      </c>
      <c r="H35" s="369">
        <v>4154</v>
      </c>
      <c r="I35" s="369">
        <v>-110</v>
      </c>
      <c r="J35" s="369">
        <v>4527</v>
      </c>
      <c r="K35" s="369">
        <v>1917</v>
      </c>
      <c r="L35" s="370">
        <v>998</v>
      </c>
      <c r="M35" s="103"/>
      <c r="N35" s="368">
        <v>-176</v>
      </c>
      <c r="O35" s="369">
        <v>10488</v>
      </c>
      <c r="P35" s="370">
        <v>10488</v>
      </c>
      <c r="Q35" s="379">
        <v>4169</v>
      </c>
      <c r="R35" s="1"/>
    </row>
    <row r="36" spans="1:18" ht="16.7" customHeight="1" x14ac:dyDescent="0.25">
      <c r="A36" s="847" t="s">
        <v>392</v>
      </c>
      <c r="B36" s="848"/>
      <c r="C36" s="361">
        <v>28</v>
      </c>
      <c r="D36" s="116">
        <v>118</v>
      </c>
      <c r="E36" s="375">
        <v>134</v>
      </c>
      <c r="F36" s="376">
        <v>-91</v>
      </c>
      <c r="G36" s="376">
        <v>-366</v>
      </c>
      <c r="H36" s="376">
        <v>1061</v>
      </c>
      <c r="I36" s="376">
        <v>-68</v>
      </c>
      <c r="J36" s="376">
        <v>1167</v>
      </c>
      <c r="K36" s="376">
        <v>464</v>
      </c>
      <c r="L36" s="377">
        <v>232</v>
      </c>
      <c r="M36" s="103"/>
      <c r="N36" s="375">
        <v>-205</v>
      </c>
      <c r="O36" s="376">
        <v>2624</v>
      </c>
      <c r="P36" s="377">
        <v>2624</v>
      </c>
      <c r="Q36" s="378">
        <v>957</v>
      </c>
      <c r="R36" s="1"/>
    </row>
    <row r="37" spans="1:18" ht="16.7" customHeight="1" x14ac:dyDescent="0.25">
      <c r="A37" s="853" t="s">
        <v>393</v>
      </c>
      <c r="B37" s="854"/>
      <c r="C37" s="384">
        <v>29</v>
      </c>
      <c r="D37" s="385">
        <v>497</v>
      </c>
      <c r="E37" s="386">
        <v>459</v>
      </c>
      <c r="F37" s="387">
        <v>-164</v>
      </c>
      <c r="G37" s="387">
        <v>-763</v>
      </c>
      <c r="H37" s="387">
        <v>3093</v>
      </c>
      <c r="I37" s="387">
        <v>-42</v>
      </c>
      <c r="J37" s="387">
        <v>3360</v>
      </c>
      <c r="K37" s="387">
        <v>1453</v>
      </c>
      <c r="L37" s="388">
        <v>766</v>
      </c>
      <c r="M37" s="103"/>
      <c r="N37" s="386">
        <v>29</v>
      </c>
      <c r="O37" s="387">
        <v>7864</v>
      </c>
      <c r="P37" s="388">
        <v>7864</v>
      </c>
      <c r="Q37" s="389">
        <v>3212</v>
      </c>
      <c r="R37" s="1"/>
    </row>
    <row r="38" spans="1:18" ht="16.7" customHeight="1" x14ac:dyDescent="0.25">
      <c r="A38" s="855" t="s">
        <v>394</v>
      </c>
      <c r="B38" s="856"/>
      <c r="C38" s="384">
        <v>30</v>
      </c>
      <c r="D38" s="385">
        <v>1023</v>
      </c>
      <c r="E38" s="386">
        <v>904</v>
      </c>
      <c r="F38" s="387">
        <v>985</v>
      </c>
      <c r="G38" s="387">
        <v>886</v>
      </c>
      <c r="H38" s="387">
        <v>749</v>
      </c>
      <c r="I38" s="387">
        <v>719</v>
      </c>
      <c r="J38" s="387">
        <v>778</v>
      </c>
      <c r="K38" s="387">
        <v>1005</v>
      </c>
      <c r="L38" s="388">
        <v>784</v>
      </c>
      <c r="M38" s="103"/>
      <c r="N38" s="386">
        <v>3798</v>
      </c>
      <c r="O38" s="387">
        <v>3251</v>
      </c>
      <c r="P38" s="388">
        <v>3251</v>
      </c>
      <c r="Q38" s="389">
        <v>3283</v>
      </c>
      <c r="R38" s="1"/>
    </row>
    <row r="39" spans="1:18" ht="16.7" customHeight="1" x14ac:dyDescent="0.25">
      <c r="A39" s="801" t="s">
        <v>386</v>
      </c>
      <c r="B39" s="802"/>
      <c r="C39" s="362">
        <v>31</v>
      </c>
      <c r="D39" s="100">
        <v>3825</v>
      </c>
      <c r="E39" s="368">
        <v>3698</v>
      </c>
      <c r="F39" s="369">
        <v>3594</v>
      </c>
      <c r="G39" s="369">
        <v>2760</v>
      </c>
      <c r="H39" s="369">
        <v>2544</v>
      </c>
      <c r="I39" s="369">
        <v>2329</v>
      </c>
      <c r="J39" s="369">
        <v>2311</v>
      </c>
      <c r="K39" s="369">
        <v>2560</v>
      </c>
      <c r="L39" s="370">
        <v>2260</v>
      </c>
      <c r="M39" s="103"/>
      <c r="N39" s="368">
        <v>13877</v>
      </c>
      <c r="O39" s="369">
        <v>9744</v>
      </c>
      <c r="P39" s="370">
        <v>9744</v>
      </c>
      <c r="Q39" s="379">
        <v>9187</v>
      </c>
      <c r="R39" s="1"/>
    </row>
    <row r="40" spans="1:18" ht="16.7" customHeight="1" x14ac:dyDescent="0.25">
      <c r="A40" s="852" t="s">
        <v>388</v>
      </c>
      <c r="B40" s="831"/>
      <c r="C40" s="199">
        <v>32</v>
      </c>
      <c r="D40" s="125">
        <v>185</v>
      </c>
      <c r="E40" s="126">
        <v>219</v>
      </c>
      <c r="F40" s="127">
        <v>82</v>
      </c>
      <c r="G40" s="127">
        <v>49</v>
      </c>
      <c r="H40" s="127">
        <v>71</v>
      </c>
      <c r="I40" s="127">
        <v>66</v>
      </c>
      <c r="J40" s="127">
        <v>-21</v>
      </c>
      <c r="K40" s="127">
        <v>-124</v>
      </c>
      <c r="L40" s="128">
        <v>-73</v>
      </c>
      <c r="M40" s="103"/>
      <c r="N40" s="126">
        <v>535</v>
      </c>
      <c r="O40" s="127">
        <v>-8</v>
      </c>
      <c r="P40" s="128">
        <v>-8</v>
      </c>
      <c r="Q40" s="125">
        <v>-237</v>
      </c>
      <c r="R40" s="1"/>
    </row>
    <row r="41" spans="1:18" ht="16.7" customHeight="1" x14ac:dyDescent="0.25">
      <c r="A41" s="813" t="s">
        <v>395</v>
      </c>
      <c r="B41" s="814"/>
      <c r="C41" s="363">
        <v>33</v>
      </c>
      <c r="D41" s="125">
        <v>2318</v>
      </c>
      <c r="E41" s="380">
        <v>2289</v>
      </c>
      <c r="F41" s="381">
        <v>2223</v>
      </c>
      <c r="G41" s="381">
        <v>1580</v>
      </c>
      <c r="H41" s="381">
        <v>1522</v>
      </c>
      <c r="I41" s="381">
        <v>1338</v>
      </c>
      <c r="J41" s="381">
        <v>1312</v>
      </c>
      <c r="K41" s="381">
        <v>1381</v>
      </c>
      <c r="L41" s="382">
        <v>1310</v>
      </c>
      <c r="M41" s="103"/>
      <c r="N41" s="380">
        <v>8410</v>
      </c>
      <c r="O41" s="381">
        <v>5553</v>
      </c>
      <c r="P41" s="382">
        <v>5553</v>
      </c>
      <c r="Q41" s="383">
        <v>5160</v>
      </c>
      <c r="R41" s="1"/>
    </row>
    <row r="42" spans="1:18" ht="16.7" customHeight="1" x14ac:dyDescent="0.25">
      <c r="A42" s="842" t="s">
        <v>396</v>
      </c>
      <c r="B42" s="843"/>
      <c r="C42" s="363">
        <v>34</v>
      </c>
      <c r="D42" s="125">
        <v>605597</v>
      </c>
      <c r="E42" s="380">
        <v>592324</v>
      </c>
      <c r="F42" s="381">
        <v>614519</v>
      </c>
      <c r="G42" s="381">
        <v>478669</v>
      </c>
      <c r="H42" s="381">
        <v>451888</v>
      </c>
      <c r="I42" s="381">
        <v>446004</v>
      </c>
      <c r="J42" s="381">
        <v>424361</v>
      </c>
      <c r="K42" s="381">
        <v>433413</v>
      </c>
      <c r="L42" s="382">
        <v>400094</v>
      </c>
      <c r="M42" s="103"/>
      <c r="N42" s="380">
        <v>572434</v>
      </c>
      <c r="O42" s="381">
        <v>439036</v>
      </c>
      <c r="P42" s="382">
        <v>439036</v>
      </c>
      <c r="Q42" s="383">
        <v>376102</v>
      </c>
      <c r="R42" s="1"/>
    </row>
    <row r="43" spans="1:18" ht="16.7" customHeight="1" x14ac:dyDescent="0.25">
      <c r="A43" s="844" t="s">
        <v>302</v>
      </c>
      <c r="B43" s="743"/>
      <c r="C43" s="363">
        <v>35</v>
      </c>
      <c r="D43" s="125">
        <v>268762</v>
      </c>
      <c r="E43" s="380">
        <v>261820</v>
      </c>
      <c r="F43" s="381">
        <v>268062</v>
      </c>
      <c r="G43" s="381">
        <v>191520</v>
      </c>
      <c r="H43" s="381">
        <v>188868</v>
      </c>
      <c r="I43" s="381">
        <v>172596</v>
      </c>
      <c r="J43" s="381">
        <v>165630</v>
      </c>
      <c r="K43" s="381">
        <v>162372</v>
      </c>
      <c r="L43" s="382">
        <v>155343</v>
      </c>
      <c r="M43" s="103"/>
      <c r="N43" s="380">
        <v>247372</v>
      </c>
      <c r="O43" s="381">
        <v>172422</v>
      </c>
      <c r="P43" s="382">
        <v>172422</v>
      </c>
      <c r="Q43" s="383">
        <v>154177</v>
      </c>
      <c r="R43" s="1"/>
    </row>
    <row r="44" spans="1:18" ht="16.7" customHeight="1" x14ac:dyDescent="0.25">
      <c r="A44" s="847" t="s">
        <v>303</v>
      </c>
      <c r="B44" s="848"/>
      <c r="C44" s="361">
        <v>36</v>
      </c>
      <c r="D44" s="116">
        <v>313829</v>
      </c>
      <c r="E44" s="375">
        <v>307591</v>
      </c>
      <c r="F44" s="376">
        <v>316269</v>
      </c>
      <c r="G44" s="376">
        <v>231891</v>
      </c>
      <c r="H44" s="376">
        <v>228467</v>
      </c>
      <c r="I44" s="376">
        <v>221549</v>
      </c>
      <c r="J44" s="376">
        <v>233760</v>
      </c>
      <c r="K44" s="376">
        <v>248036</v>
      </c>
      <c r="L44" s="377">
        <v>239532</v>
      </c>
      <c r="M44" s="103"/>
      <c r="N44" s="375">
        <v>292199</v>
      </c>
      <c r="O44" s="376">
        <v>232947</v>
      </c>
      <c r="P44" s="377">
        <v>232947</v>
      </c>
      <c r="Q44" s="378">
        <v>228679</v>
      </c>
      <c r="R44" s="1"/>
    </row>
    <row r="45" spans="1:18" ht="16.7" customHeight="1" x14ac:dyDescent="0.2">
      <c r="A45" s="792"/>
      <c r="B45" s="792"/>
      <c r="C45" s="255"/>
      <c r="D45" s="6"/>
      <c r="E45" s="6"/>
      <c r="F45" s="6"/>
      <c r="G45" s="6"/>
      <c r="H45" s="6"/>
      <c r="I45" s="6"/>
      <c r="J45" s="6"/>
      <c r="K45" s="6"/>
      <c r="L45" s="6"/>
      <c r="N45" s="6"/>
      <c r="O45" s="6"/>
      <c r="P45" s="6"/>
      <c r="Q45" s="6"/>
    </row>
    <row r="46" spans="1:18" ht="16.7" customHeight="1" x14ac:dyDescent="0.25">
      <c r="A46" s="810" t="s">
        <v>397</v>
      </c>
      <c r="B46" s="743"/>
    </row>
    <row r="47" spans="1:18" ht="16.7" customHeight="1" x14ac:dyDescent="0.25">
      <c r="A47" s="849" t="s">
        <v>376</v>
      </c>
      <c r="B47" s="850"/>
      <c r="C47" s="362">
        <v>37</v>
      </c>
      <c r="D47" s="100">
        <v>1794</v>
      </c>
      <c r="E47" s="368">
        <v>1844</v>
      </c>
      <c r="F47" s="369">
        <v>1890</v>
      </c>
      <c r="G47" s="369">
        <v>1096</v>
      </c>
      <c r="H47" s="369">
        <v>871</v>
      </c>
      <c r="I47" s="369">
        <v>1317</v>
      </c>
      <c r="J47" s="369">
        <v>1284</v>
      </c>
      <c r="K47" s="369">
        <v>1266</v>
      </c>
      <c r="L47" s="370">
        <v>1168</v>
      </c>
      <c r="M47" s="103"/>
      <c r="N47" s="368">
        <v>6624</v>
      </c>
      <c r="O47" s="369">
        <v>4738</v>
      </c>
      <c r="P47" s="370">
        <v>4738</v>
      </c>
      <c r="Q47" s="379">
        <v>4515</v>
      </c>
      <c r="R47" s="1"/>
    </row>
    <row r="48" spans="1:18" ht="16.7" customHeight="1" x14ac:dyDescent="0.25">
      <c r="A48" s="845" t="s">
        <v>377</v>
      </c>
      <c r="B48" s="743"/>
      <c r="C48" s="361">
        <v>38</v>
      </c>
      <c r="D48" s="116">
        <v>1001</v>
      </c>
      <c r="E48" s="375">
        <v>926</v>
      </c>
      <c r="F48" s="376">
        <v>755</v>
      </c>
      <c r="G48" s="376">
        <v>-550</v>
      </c>
      <c r="H48" s="376">
        <v>3994</v>
      </c>
      <c r="I48" s="376">
        <v>-235</v>
      </c>
      <c r="J48" s="376">
        <v>3347</v>
      </c>
      <c r="K48" s="376">
        <v>1191</v>
      </c>
      <c r="L48" s="377">
        <v>632</v>
      </c>
      <c r="M48" s="103"/>
      <c r="N48" s="375">
        <v>2132</v>
      </c>
      <c r="O48" s="376">
        <v>8297</v>
      </c>
      <c r="P48" s="377">
        <v>8297</v>
      </c>
      <c r="Q48" s="378">
        <v>2802</v>
      </c>
      <c r="R48" s="1"/>
    </row>
    <row r="49" spans="1:18" ht="16.7" customHeight="1" x14ac:dyDescent="0.25">
      <c r="A49" s="849" t="s">
        <v>256</v>
      </c>
      <c r="B49" s="850"/>
      <c r="C49" s="362">
        <v>39</v>
      </c>
      <c r="D49" s="100">
        <v>2795</v>
      </c>
      <c r="E49" s="368">
        <v>2770</v>
      </c>
      <c r="F49" s="369">
        <v>2645</v>
      </c>
      <c r="G49" s="369">
        <v>546</v>
      </c>
      <c r="H49" s="369">
        <v>4865</v>
      </c>
      <c r="I49" s="369">
        <v>1082</v>
      </c>
      <c r="J49" s="369">
        <v>4631</v>
      </c>
      <c r="K49" s="369">
        <v>2457</v>
      </c>
      <c r="L49" s="370">
        <v>1800</v>
      </c>
      <c r="M49" s="103"/>
      <c r="N49" s="368">
        <v>8756</v>
      </c>
      <c r="O49" s="369">
        <v>13035</v>
      </c>
      <c r="P49" s="370">
        <v>13035</v>
      </c>
      <c r="Q49" s="379">
        <v>7317</v>
      </c>
      <c r="R49" s="1"/>
    </row>
    <row r="50" spans="1:18" ht="16.7" customHeight="1" x14ac:dyDescent="0.25">
      <c r="A50" s="844" t="s">
        <v>398</v>
      </c>
      <c r="B50" s="743"/>
      <c r="C50" s="363">
        <v>40</v>
      </c>
      <c r="D50" s="125">
        <v>118</v>
      </c>
      <c r="E50" s="380">
        <v>94</v>
      </c>
      <c r="F50" s="381">
        <v>51</v>
      </c>
      <c r="G50" s="381">
        <v>33</v>
      </c>
      <c r="H50" s="381">
        <v>33</v>
      </c>
      <c r="I50" s="381">
        <v>7</v>
      </c>
      <c r="J50" s="127">
        <v>28</v>
      </c>
      <c r="K50" s="381">
        <v>0</v>
      </c>
      <c r="L50" s="382">
        <v>-4</v>
      </c>
      <c r="M50" s="103"/>
      <c r="N50" s="380">
        <v>296</v>
      </c>
      <c r="O50" s="381">
        <v>68</v>
      </c>
      <c r="P50" s="382">
        <v>68</v>
      </c>
      <c r="Q50" s="383">
        <v>17</v>
      </c>
      <c r="R50" s="1"/>
    </row>
    <row r="51" spans="1:18" ht="16.7" customHeight="1" x14ac:dyDescent="0.25">
      <c r="A51" s="845" t="s">
        <v>379</v>
      </c>
      <c r="B51" s="743"/>
      <c r="C51" s="361">
        <v>41</v>
      </c>
      <c r="D51" s="116">
        <v>17</v>
      </c>
      <c r="E51" s="375">
        <v>71</v>
      </c>
      <c r="F51" s="376">
        <v>527</v>
      </c>
      <c r="G51" s="376">
        <v>3</v>
      </c>
      <c r="H51" s="376">
        <v>19</v>
      </c>
      <c r="I51" s="376">
        <v>45</v>
      </c>
      <c r="J51" s="376">
        <v>-44</v>
      </c>
      <c r="K51" s="376">
        <v>-98</v>
      </c>
      <c r="L51" s="377">
        <v>-56</v>
      </c>
      <c r="M51" s="103"/>
      <c r="N51" s="375">
        <v>618</v>
      </c>
      <c r="O51" s="376">
        <v>-78</v>
      </c>
      <c r="P51" s="377">
        <v>-78</v>
      </c>
      <c r="Q51" s="378">
        <v>-209</v>
      </c>
      <c r="R51" s="1"/>
    </row>
    <row r="52" spans="1:18" ht="16.7" customHeight="1" x14ac:dyDescent="0.25">
      <c r="A52" s="841" t="s">
        <v>380</v>
      </c>
      <c r="B52" s="846"/>
      <c r="C52" s="362">
        <v>42</v>
      </c>
      <c r="D52" s="100">
        <v>135</v>
      </c>
      <c r="E52" s="368">
        <v>165</v>
      </c>
      <c r="F52" s="369">
        <v>578</v>
      </c>
      <c r="G52" s="369">
        <v>36</v>
      </c>
      <c r="H52" s="369">
        <v>52</v>
      </c>
      <c r="I52" s="369">
        <v>52</v>
      </c>
      <c r="J52" s="369">
        <v>-16</v>
      </c>
      <c r="K52" s="369">
        <v>-98</v>
      </c>
      <c r="L52" s="370">
        <v>-60</v>
      </c>
      <c r="M52" s="103"/>
      <c r="N52" s="368">
        <v>914</v>
      </c>
      <c r="O52" s="369">
        <v>-10</v>
      </c>
      <c r="P52" s="370">
        <v>-10</v>
      </c>
      <c r="Q52" s="379">
        <v>-192</v>
      </c>
      <c r="R52" s="1"/>
    </row>
    <row r="53" spans="1:18" ht="16.7" customHeight="1" x14ac:dyDescent="0.25">
      <c r="A53" s="845" t="s">
        <v>183</v>
      </c>
      <c r="B53" s="743"/>
      <c r="C53" s="361">
        <v>43</v>
      </c>
      <c r="D53" s="116">
        <v>2208</v>
      </c>
      <c r="E53" s="375">
        <v>2163</v>
      </c>
      <c r="F53" s="376">
        <v>2251</v>
      </c>
      <c r="G53" s="376">
        <v>1358</v>
      </c>
      <c r="H53" s="376">
        <v>1731</v>
      </c>
      <c r="I53" s="376">
        <v>1117</v>
      </c>
      <c r="J53" s="376">
        <v>1074</v>
      </c>
      <c r="K53" s="376">
        <v>1046</v>
      </c>
      <c r="L53" s="377">
        <v>1064</v>
      </c>
      <c r="M53" s="103"/>
      <c r="N53" s="375">
        <v>7980</v>
      </c>
      <c r="O53" s="376">
        <v>4968</v>
      </c>
      <c r="P53" s="377">
        <v>4968</v>
      </c>
      <c r="Q53" s="378">
        <v>4188</v>
      </c>
      <c r="R53" s="1"/>
    </row>
    <row r="54" spans="1:18" ht="16.7" customHeight="1" x14ac:dyDescent="0.25">
      <c r="A54" s="841" t="s">
        <v>391</v>
      </c>
      <c r="B54" s="846"/>
      <c r="C54" s="362">
        <v>44</v>
      </c>
      <c r="D54" s="100">
        <v>452</v>
      </c>
      <c r="E54" s="368">
        <v>442</v>
      </c>
      <c r="F54" s="369">
        <v>-184</v>
      </c>
      <c r="G54" s="369">
        <v>-848</v>
      </c>
      <c r="H54" s="369">
        <v>3082</v>
      </c>
      <c r="I54" s="369">
        <v>-87</v>
      </c>
      <c r="J54" s="369">
        <v>3573</v>
      </c>
      <c r="K54" s="369">
        <v>1509</v>
      </c>
      <c r="L54" s="370">
        <v>796</v>
      </c>
      <c r="M54" s="103"/>
      <c r="N54" s="368">
        <v>-138</v>
      </c>
      <c r="O54" s="369">
        <v>8077</v>
      </c>
      <c r="P54" s="370">
        <v>8077</v>
      </c>
      <c r="Q54" s="379">
        <v>3321</v>
      </c>
      <c r="R54" s="1"/>
    </row>
    <row r="55" spans="1:18" ht="16.7" customHeight="1" x14ac:dyDescent="0.25">
      <c r="A55" s="845" t="s">
        <v>392</v>
      </c>
      <c r="B55" s="743"/>
      <c r="C55" s="361">
        <v>45</v>
      </c>
      <c r="D55" s="116">
        <v>88</v>
      </c>
      <c r="E55" s="375">
        <v>99</v>
      </c>
      <c r="F55" s="376">
        <v>-65</v>
      </c>
      <c r="G55" s="376">
        <v>-275</v>
      </c>
      <c r="H55" s="376">
        <v>786</v>
      </c>
      <c r="I55" s="376">
        <v>-52</v>
      </c>
      <c r="J55" s="376">
        <v>921</v>
      </c>
      <c r="K55" s="376">
        <v>365</v>
      </c>
      <c r="L55" s="377">
        <v>185</v>
      </c>
      <c r="M55" s="103"/>
      <c r="N55" s="375">
        <v>-153</v>
      </c>
      <c r="O55" s="376">
        <v>2020</v>
      </c>
      <c r="P55" s="377">
        <v>2020</v>
      </c>
      <c r="Q55" s="378">
        <v>761</v>
      </c>
      <c r="R55" s="1"/>
    </row>
    <row r="56" spans="1:18" ht="16.7" customHeight="1" x14ac:dyDescent="0.25">
      <c r="A56" s="853" t="s">
        <v>393</v>
      </c>
      <c r="B56" s="854"/>
      <c r="C56" s="384">
        <v>46</v>
      </c>
      <c r="D56" s="385">
        <v>364</v>
      </c>
      <c r="E56" s="386">
        <v>343</v>
      </c>
      <c r="F56" s="387">
        <v>-119</v>
      </c>
      <c r="G56" s="387">
        <v>-573</v>
      </c>
      <c r="H56" s="387">
        <v>2296</v>
      </c>
      <c r="I56" s="387">
        <v>-35</v>
      </c>
      <c r="J56" s="387">
        <v>2652</v>
      </c>
      <c r="K56" s="387">
        <v>1144</v>
      </c>
      <c r="L56" s="388">
        <v>611</v>
      </c>
      <c r="M56" s="103"/>
      <c r="N56" s="386">
        <v>15</v>
      </c>
      <c r="O56" s="387">
        <v>6057</v>
      </c>
      <c r="P56" s="388">
        <v>6057</v>
      </c>
      <c r="Q56" s="389">
        <v>2560</v>
      </c>
      <c r="R56" s="1"/>
    </row>
    <row r="57" spans="1:18" ht="16.7" customHeight="1" x14ac:dyDescent="0.25">
      <c r="A57" s="855" t="s">
        <v>399</v>
      </c>
      <c r="B57" s="856"/>
      <c r="C57" s="384">
        <v>47</v>
      </c>
      <c r="D57" s="385">
        <v>750</v>
      </c>
      <c r="E57" s="386">
        <v>676</v>
      </c>
      <c r="F57" s="387">
        <v>725</v>
      </c>
      <c r="G57" s="387">
        <v>661</v>
      </c>
      <c r="H57" s="387">
        <v>554</v>
      </c>
      <c r="I57" s="387">
        <v>564</v>
      </c>
      <c r="J57" s="387">
        <v>615</v>
      </c>
      <c r="K57" s="387">
        <v>790</v>
      </c>
      <c r="L57" s="388">
        <v>626</v>
      </c>
      <c r="M57" s="103"/>
      <c r="N57" s="386">
        <v>2812</v>
      </c>
      <c r="O57" s="387">
        <v>2523</v>
      </c>
      <c r="P57" s="388">
        <v>2523</v>
      </c>
      <c r="Q57" s="389">
        <v>2617</v>
      </c>
      <c r="R57" s="1"/>
    </row>
    <row r="58" spans="1:18" ht="16.7" customHeight="1" x14ac:dyDescent="0.25">
      <c r="A58" s="801" t="s">
        <v>400</v>
      </c>
      <c r="B58" s="802"/>
      <c r="C58" s="197">
        <v>48</v>
      </c>
      <c r="D58" s="390">
        <v>4.5736875131383699E-2</v>
      </c>
      <c r="E58" s="391">
        <v>4.2973625932014703E-2</v>
      </c>
      <c r="F58" s="392">
        <v>-1.6909586574456199E-2</v>
      </c>
      <c r="G58" s="392">
        <v>-0.13580774227084999</v>
      </c>
      <c r="H58" s="392">
        <v>0.52582753684933004</v>
      </c>
      <c r="I58" s="392">
        <v>-9.7591398699983997E-3</v>
      </c>
      <c r="J58" s="392">
        <v>0.633759503053963</v>
      </c>
      <c r="K58" s="392">
        <v>0.26558887135287701</v>
      </c>
      <c r="L58" s="393">
        <v>0.14611466586501501</v>
      </c>
      <c r="M58" s="103"/>
      <c r="N58" s="391">
        <v>-8.5357436392195503E-4</v>
      </c>
      <c r="O58" s="392">
        <v>0.352964309129562</v>
      </c>
      <c r="P58" s="393">
        <v>0.352964309129562</v>
      </c>
      <c r="Q58" s="390">
        <v>0.15304484184446401</v>
      </c>
      <c r="R58" s="1"/>
    </row>
    <row r="59" spans="1:18" ht="16.7" customHeight="1" x14ac:dyDescent="0.25">
      <c r="A59" s="813" t="s">
        <v>401</v>
      </c>
      <c r="B59" s="814"/>
      <c r="C59" s="199">
        <v>49</v>
      </c>
      <c r="D59" s="394">
        <v>9.6069458788913695E-2</v>
      </c>
      <c r="E59" s="395">
        <v>8.6082109614759997E-2</v>
      </c>
      <c r="F59" s="396">
        <v>9.50794728976294E-2</v>
      </c>
      <c r="G59" s="396">
        <v>0.153601667354831</v>
      </c>
      <c r="H59" s="396">
        <v>0.12585838316746201</v>
      </c>
      <c r="I59" s="396">
        <v>0.13006869459551601</v>
      </c>
      <c r="J59" s="396">
        <v>0.145273861858292</v>
      </c>
      <c r="K59" s="396">
        <v>0.18321730258100899</v>
      </c>
      <c r="L59" s="397">
        <v>0.149626213200307</v>
      </c>
      <c r="M59" s="103"/>
      <c r="N59" s="395">
        <v>0.10197484914898899</v>
      </c>
      <c r="O59" s="396">
        <v>0.14590070666028099</v>
      </c>
      <c r="P59" s="397">
        <v>0.14590070666028099</v>
      </c>
      <c r="Q59" s="394">
        <v>0.15648528115788901</v>
      </c>
      <c r="R59" s="1"/>
    </row>
    <row r="60" spans="1:18" ht="16.7" customHeight="1" x14ac:dyDescent="0.25">
      <c r="A60" s="813" t="s">
        <v>270</v>
      </c>
      <c r="B60" s="814"/>
      <c r="C60" s="199">
        <v>50</v>
      </c>
      <c r="D60" s="394">
        <v>0.79020119712727399</v>
      </c>
      <c r="E60" s="395">
        <v>0.78091035135270703</v>
      </c>
      <c r="F60" s="396">
        <v>0.85118565564983395</v>
      </c>
      <c r="G60" s="396">
        <v>2.4838919002572801</v>
      </c>
      <c r="H60" s="396">
        <v>0.35568893971431897</v>
      </c>
      <c r="I60" s="396">
        <v>1.03376948975394</v>
      </c>
      <c r="J60" s="396">
        <v>0.23187005053561599</v>
      </c>
      <c r="K60" s="396">
        <v>0.42571401257729602</v>
      </c>
      <c r="L60" s="397">
        <v>0.59100187918361002</v>
      </c>
      <c r="M60" s="103"/>
      <c r="N60" s="395">
        <v>0.91143878695727598</v>
      </c>
      <c r="O60" s="396">
        <v>0.381122003213828</v>
      </c>
      <c r="P60" s="397">
        <v>0.381122003213828</v>
      </c>
      <c r="Q60" s="394">
        <v>0.57223538473673996</v>
      </c>
      <c r="R60" s="1"/>
    </row>
    <row r="61" spans="1:18" ht="16.7" customHeight="1" x14ac:dyDescent="0.25">
      <c r="A61" s="813" t="s">
        <v>402</v>
      </c>
      <c r="B61" s="814"/>
      <c r="C61" s="199">
        <v>51</v>
      </c>
      <c r="D61" s="394">
        <v>0.60578629835345899</v>
      </c>
      <c r="E61" s="395">
        <v>0.61958512665596599</v>
      </c>
      <c r="F61" s="396">
        <v>0.618541669795177</v>
      </c>
      <c r="G61" s="396">
        <v>0.571907561530549</v>
      </c>
      <c r="H61" s="396">
        <v>0.59849482195004799</v>
      </c>
      <c r="I61" s="396">
        <v>0.57426005510532496</v>
      </c>
      <c r="J61" s="396">
        <v>0.56977071834411197</v>
      </c>
      <c r="K61" s="396">
        <v>0.53944423110764195</v>
      </c>
      <c r="L61" s="397">
        <v>0.58022499909448599</v>
      </c>
      <c r="M61" s="103"/>
      <c r="N61" s="395">
        <v>0.60601710580045998</v>
      </c>
      <c r="O61" s="396">
        <v>0.56992409790541998</v>
      </c>
      <c r="P61" s="397">
        <v>0.56992409790541998</v>
      </c>
      <c r="Q61" s="394">
        <v>0.56186237943097705</v>
      </c>
      <c r="R61" s="1"/>
    </row>
    <row r="62" spans="1:18" ht="42.6" hidden="1" customHeight="1" x14ac:dyDescent="0.25">
      <c r="A62" s="813" t="s">
        <v>285</v>
      </c>
      <c r="B62" s="814"/>
      <c r="C62" s="199">
        <v>52</v>
      </c>
      <c r="D62" s="394"/>
      <c r="E62" s="395"/>
      <c r="F62" s="396"/>
      <c r="G62" s="396"/>
      <c r="H62" s="396"/>
      <c r="I62" s="396"/>
      <c r="J62" s="396"/>
      <c r="K62" s="396"/>
      <c r="L62" s="397"/>
      <c r="M62" s="103"/>
      <c r="N62" s="395"/>
      <c r="O62" s="396"/>
      <c r="P62" s="397"/>
      <c r="Q62" s="394">
        <v>0.13546802528448601</v>
      </c>
      <c r="R62" s="1"/>
    </row>
    <row r="63" spans="1:18" ht="16.7" customHeight="1" x14ac:dyDescent="0.25">
      <c r="A63" s="813" t="s">
        <v>386</v>
      </c>
      <c r="B63" s="814"/>
      <c r="C63" s="199">
        <v>52</v>
      </c>
      <c r="D63" s="213">
        <v>2805</v>
      </c>
      <c r="E63" s="280">
        <v>2772</v>
      </c>
      <c r="F63" s="211">
        <v>2650</v>
      </c>
      <c r="G63" s="211">
        <v>2056</v>
      </c>
      <c r="H63" s="211">
        <v>1881</v>
      </c>
      <c r="I63" s="211">
        <v>1824</v>
      </c>
      <c r="J63" s="211">
        <v>1818</v>
      </c>
      <c r="K63" s="211">
        <v>2014</v>
      </c>
      <c r="L63" s="212">
        <v>1800</v>
      </c>
      <c r="M63" s="406"/>
      <c r="N63" s="398">
        <v>10283</v>
      </c>
      <c r="O63" s="399">
        <v>7537</v>
      </c>
      <c r="P63" s="400">
        <v>7537</v>
      </c>
      <c r="Q63" s="401">
        <v>7317</v>
      </c>
      <c r="R63" s="1"/>
    </row>
    <row r="64" spans="1:18" ht="42.6" hidden="1" customHeight="1" x14ac:dyDescent="0.25">
      <c r="A64" s="804" t="s">
        <v>403</v>
      </c>
      <c r="B64" s="743"/>
      <c r="C64" s="199">
        <v>53</v>
      </c>
      <c r="D64" s="394"/>
      <c r="E64" s="395"/>
      <c r="F64" s="396"/>
      <c r="G64" s="396"/>
      <c r="H64" s="396"/>
      <c r="I64" s="396"/>
      <c r="J64" s="396"/>
      <c r="K64" s="396"/>
      <c r="L64" s="397"/>
      <c r="M64" s="103"/>
      <c r="N64" s="395"/>
      <c r="O64" s="396"/>
      <c r="P64" s="397"/>
      <c r="Q64" s="394">
        <v>0.13547944918077701</v>
      </c>
      <c r="R64" s="1"/>
    </row>
    <row r="65" spans="1:18" ht="16.7" customHeight="1" x14ac:dyDescent="0.25">
      <c r="A65" s="804" t="s">
        <v>404</v>
      </c>
      <c r="B65" s="768"/>
      <c r="C65" s="199">
        <v>53</v>
      </c>
      <c r="D65" s="213">
        <v>135</v>
      </c>
      <c r="E65" s="280">
        <v>165</v>
      </c>
      <c r="F65" s="211">
        <v>61</v>
      </c>
      <c r="G65" s="211">
        <v>36</v>
      </c>
      <c r="H65" s="211">
        <v>52</v>
      </c>
      <c r="I65" s="211">
        <v>52</v>
      </c>
      <c r="J65" s="211">
        <v>-16</v>
      </c>
      <c r="K65" s="211">
        <v>-98</v>
      </c>
      <c r="L65" s="212">
        <v>-60</v>
      </c>
      <c r="M65" s="103"/>
      <c r="N65" s="280">
        <v>397</v>
      </c>
      <c r="O65" s="211">
        <v>-10</v>
      </c>
      <c r="P65" s="212">
        <v>-10</v>
      </c>
      <c r="Q65" s="213">
        <v>-192</v>
      </c>
      <c r="R65" s="1"/>
    </row>
    <row r="66" spans="1:18" ht="42.6" hidden="1" customHeight="1" x14ac:dyDescent="0.25">
      <c r="A66" s="804" t="s">
        <v>287</v>
      </c>
      <c r="B66" s="743"/>
      <c r="C66" s="199">
        <v>54</v>
      </c>
      <c r="D66" s="394"/>
      <c r="E66" s="395"/>
      <c r="F66" s="396"/>
      <c r="G66" s="396"/>
      <c r="H66" s="396"/>
      <c r="I66" s="396"/>
      <c r="J66" s="396"/>
      <c r="K66" s="396"/>
      <c r="L66" s="397"/>
      <c r="M66" s="103"/>
      <c r="N66" s="395"/>
      <c r="O66" s="396"/>
      <c r="P66" s="397"/>
      <c r="Q66" s="394">
        <v>3.6449334386143499E-2</v>
      </c>
      <c r="R66" s="1"/>
    </row>
    <row r="67" spans="1:18" ht="16.149999999999999" customHeight="1" x14ac:dyDescent="0.25">
      <c r="A67" s="804" t="s">
        <v>405</v>
      </c>
      <c r="B67" s="743"/>
      <c r="C67" s="199">
        <v>54</v>
      </c>
      <c r="D67" s="213">
        <v>1699</v>
      </c>
      <c r="E67" s="280">
        <v>1717</v>
      </c>
      <c r="F67" s="211">
        <v>1639</v>
      </c>
      <c r="G67" s="211">
        <v>1176</v>
      </c>
      <c r="H67" s="211">
        <v>1127</v>
      </c>
      <c r="I67" s="211">
        <v>1046</v>
      </c>
      <c r="J67" s="211">
        <v>1035</v>
      </c>
      <c r="K67" s="211">
        <v>1088</v>
      </c>
      <c r="L67" s="212">
        <v>1045</v>
      </c>
      <c r="M67" s="103"/>
      <c r="N67" s="280">
        <v>6231</v>
      </c>
      <c r="O67" s="211">
        <v>4296</v>
      </c>
      <c r="P67" s="212">
        <v>4296</v>
      </c>
      <c r="Q67" s="213">
        <v>4112</v>
      </c>
      <c r="R67" s="1"/>
    </row>
    <row r="68" spans="1:18" ht="42.6" hidden="1" customHeight="1" x14ac:dyDescent="0.25">
      <c r="A68" s="804" t="s">
        <v>406</v>
      </c>
      <c r="B68" s="743"/>
      <c r="C68" s="199">
        <v>55</v>
      </c>
      <c r="D68" s="394"/>
      <c r="E68" s="395"/>
      <c r="F68" s="396"/>
      <c r="G68" s="396"/>
      <c r="H68" s="396"/>
      <c r="I68" s="396"/>
      <c r="J68" s="396"/>
      <c r="K68" s="396"/>
      <c r="L68" s="397"/>
      <c r="M68" s="103"/>
      <c r="N68" s="395"/>
      <c r="O68" s="396"/>
      <c r="P68" s="397"/>
      <c r="Q68" s="394">
        <v>3.6881193090363702E-2</v>
      </c>
      <c r="R68" s="1"/>
    </row>
    <row r="69" spans="1:18" ht="16.7" customHeight="1" x14ac:dyDescent="0.25">
      <c r="A69" s="857" t="s">
        <v>283</v>
      </c>
      <c r="B69" s="858"/>
      <c r="C69" s="199">
        <v>55</v>
      </c>
      <c r="D69" s="394">
        <v>-0.70199999999999996</v>
      </c>
      <c r="E69" s="395">
        <v>0.627</v>
      </c>
      <c r="F69" s="396">
        <v>-1.5249999999999999</v>
      </c>
      <c r="G69" s="396">
        <v>-1.075</v>
      </c>
      <c r="H69" s="396">
        <v>1.0760000000000001</v>
      </c>
      <c r="I69" s="396">
        <v>-0.496</v>
      </c>
      <c r="J69" s="396">
        <v>1.55</v>
      </c>
      <c r="K69" s="396">
        <v>0.29499999999999998</v>
      </c>
      <c r="L69" s="397">
        <v>6.7000000000000004E-2</v>
      </c>
      <c r="M69" s="103"/>
      <c r="N69" s="395">
        <v>-0.93400000000000005</v>
      </c>
      <c r="O69" s="396">
        <v>0.59499999999999997</v>
      </c>
      <c r="P69" s="397">
        <v>0.59499999999999997</v>
      </c>
      <c r="Q69" s="394">
        <v>9.9000000000000005E-2</v>
      </c>
      <c r="R69" s="1"/>
    </row>
    <row r="70" spans="1:18" ht="16.7" customHeight="1" x14ac:dyDescent="0.25">
      <c r="A70" s="857" t="s">
        <v>407</v>
      </c>
      <c r="B70" s="858"/>
      <c r="C70" s="199">
        <v>56</v>
      </c>
      <c r="D70" s="394">
        <v>-1.9E-2</v>
      </c>
      <c r="E70" s="395">
        <v>-0.12</v>
      </c>
      <c r="F70" s="396">
        <v>-0.125</v>
      </c>
      <c r="G70" s="396">
        <v>-6.2E-2</v>
      </c>
      <c r="H70" s="396">
        <v>-3.3000000000000002E-2</v>
      </c>
      <c r="I70" s="396">
        <v>-2.5999999999999999E-2</v>
      </c>
      <c r="J70" s="396">
        <v>-2E-3</v>
      </c>
      <c r="K70" s="396">
        <v>0</v>
      </c>
      <c r="L70" s="397">
        <v>6.6000000000000003E-2</v>
      </c>
      <c r="M70" s="103"/>
      <c r="N70" s="395">
        <v>-8.6999999999999994E-2</v>
      </c>
      <c r="O70" s="396">
        <v>-1.4999999999999999E-2</v>
      </c>
      <c r="P70" s="397">
        <v>-1.4999999999999999E-2</v>
      </c>
      <c r="Q70" s="394">
        <v>9.8000000000000004E-2</v>
      </c>
      <c r="R70" s="1"/>
    </row>
    <row r="71" spans="1:18" ht="24.6" hidden="1" customHeight="1" x14ac:dyDescent="0.25">
      <c r="A71" s="857" t="s">
        <v>289</v>
      </c>
      <c r="B71" s="858"/>
      <c r="C71" s="199">
        <v>57</v>
      </c>
      <c r="D71" s="394"/>
      <c r="E71" s="395"/>
      <c r="F71" s="396"/>
      <c r="G71" s="396"/>
      <c r="H71" s="396"/>
      <c r="I71" s="396"/>
      <c r="J71" s="396"/>
      <c r="K71" s="396"/>
      <c r="L71" s="397"/>
      <c r="M71" s="103"/>
      <c r="N71" s="395"/>
      <c r="O71" s="396"/>
      <c r="P71" s="397"/>
      <c r="Q71" s="394">
        <v>1.2016048975240501</v>
      </c>
      <c r="R71" s="1"/>
    </row>
    <row r="72" spans="1:18" ht="24.6" hidden="1" customHeight="1" x14ac:dyDescent="0.25">
      <c r="A72" s="857" t="s">
        <v>408</v>
      </c>
      <c r="B72" s="858"/>
      <c r="C72" s="199">
        <v>58</v>
      </c>
      <c r="D72" s="394"/>
      <c r="E72" s="395"/>
      <c r="F72" s="396"/>
      <c r="G72" s="396"/>
      <c r="H72" s="396"/>
      <c r="I72" s="396"/>
      <c r="J72" s="396"/>
      <c r="K72" s="396"/>
      <c r="L72" s="397"/>
      <c r="M72" s="103"/>
      <c r="N72" s="395"/>
      <c r="O72" s="396"/>
      <c r="P72" s="397"/>
      <c r="Q72" s="394">
        <v>1.1465304546591899</v>
      </c>
      <c r="R72" s="1"/>
    </row>
    <row r="73" spans="1:18" ht="16.7" customHeight="1" x14ac:dyDescent="0.25">
      <c r="A73" s="857" t="s">
        <v>396</v>
      </c>
      <c r="B73" s="858"/>
      <c r="C73" s="199">
        <v>57</v>
      </c>
      <c r="D73" s="213">
        <v>443396</v>
      </c>
      <c r="E73" s="280">
        <v>444613</v>
      </c>
      <c r="F73" s="211">
        <v>453100</v>
      </c>
      <c r="G73" s="211">
        <v>356655</v>
      </c>
      <c r="H73" s="211">
        <v>334344</v>
      </c>
      <c r="I73" s="211">
        <v>349046</v>
      </c>
      <c r="J73" s="211">
        <v>334890</v>
      </c>
      <c r="K73" s="211">
        <v>341023</v>
      </c>
      <c r="L73" s="212">
        <v>318919</v>
      </c>
      <c r="M73" s="406"/>
      <c r="N73" s="398">
        <v>424205</v>
      </c>
      <c r="O73" s="399">
        <v>339867</v>
      </c>
      <c r="P73" s="400">
        <v>339867</v>
      </c>
      <c r="Q73" s="401">
        <v>299677</v>
      </c>
      <c r="R73" s="1"/>
    </row>
    <row r="74" spans="1:18" ht="16.7" customHeight="1" x14ac:dyDescent="0.25">
      <c r="A74" s="804" t="s">
        <v>302</v>
      </c>
      <c r="B74" s="743"/>
      <c r="C74" s="199">
        <v>58</v>
      </c>
      <c r="D74" s="213">
        <v>196908</v>
      </c>
      <c r="E74" s="280">
        <v>196395</v>
      </c>
      <c r="F74" s="211">
        <v>197626</v>
      </c>
      <c r="G74" s="211">
        <v>142643</v>
      </c>
      <c r="H74" s="211">
        <v>139713</v>
      </c>
      <c r="I74" s="211">
        <v>135102</v>
      </c>
      <c r="J74" s="211">
        <v>130770</v>
      </c>
      <c r="K74" s="211">
        <v>127761</v>
      </c>
      <c r="L74" s="212">
        <v>123825</v>
      </c>
      <c r="M74" s="103"/>
      <c r="N74" s="280">
        <v>183276</v>
      </c>
      <c r="O74" s="211">
        <v>133358</v>
      </c>
      <c r="P74" s="212">
        <v>133358</v>
      </c>
      <c r="Q74" s="213">
        <v>122812</v>
      </c>
      <c r="R74" s="1"/>
    </row>
    <row r="75" spans="1:18" ht="16.7" customHeight="1" x14ac:dyDescent="0.25">
      <c r="A75" s="815" t="s">
        <v>303</v>
      </c>
      <c r="B75" s="816"/>
      <c r="C75" s="201">
        <v>59</v>
      </c>
      <c r="D75" s="220">
        <v>229957</v>
      </c>
      <c r="E75" s="402">
        <v>230769</v>
      </c>
      <c r="F75" s="218">
        <v>233163</v>
      </c>
      <c r="G75" s="218">
        <v>172713</v>
      </c>
      <c r="H75" s="218">
        <v>169075</v>
      </c>
      <c r="I75" s="218">
        <v>173436</v>
      </c>
      <c r="J75" s="218">
        <v>184595</v>
      </c>
      <c r="K75" s="218">
        <v>195151</v>
      </c>
      <c r="L75" s="212">
        <v>190952</v>
      </c>
      <c r="M75" s="103"/>
      <c r="N75" s="402">
        <v>216515</v>
      </c>
      <c r="O75" s="218">
        <v>180531</v>
      </c>
      <c r="P75" s="219">
        <v>180531</v>
      </c>
      <c r="Q75" s="213">
        <v>182213</v>
      </c>
      <c r="R75" s="1"/>
    </row>
    <row r="76" spans="1:18" ht="16.7" customHeight="1" x14ac:dyDescent="0.2">
      <c r="A76" s="792" t="s">
        <v>291</v>
      </c>
      <c r="B76" s="792"/>
      <c r="C76" s="792"/>
      <c r="D76" s="792"/>
      <c r="E76" s="792"/>
      <c r="F76" s="792"/>
      <c r="G76" s="792"/>
      <c r="H76" s="792"/>
      <c r="I76" s="792"/>
      <c r="J76" s="792"/>
      <c r="K76" s="792"/>
      <c r="L76" s="768"/>
      <c r="M76" s="768"/>
      <c r="N76" s="792"/>
      <c r="O76" s="792"/>
      <c r="P76" s="792"/>
      <c r="Q76" s="768"/>
    </row>
    <row r="77" spans="1:18" ht="16.7" customHeight="1" x14ac:dyDescent="0.2">
      <c r="A77" s="768" t="s">
        <v>409</v>
      </c>
      <c r="B77" s="768"/>
      <c r="C77" s="768"/>
      <c r="D77" s="768"/>
      <c r="E77" s="768"/>
      <c r="F77" s="768"/>
      <c r="G77" s="768"/>
      <c r="H77" s="768"/>
      <c r="I77" s="768"/>
      <c r="J77" s="768"/>
      <c r="K77" s="768"/>
      <c r="L77" s="768"/>
      <c r="M77" s="768"/>
      <c r="N77" s="768"/>
      <c r="O77" s="768"/>
      <c r="P77" s="768"/>
      <c r="Q77" s="768"/>
    </row>
    <row r="78" spans="1:18" ht="16.7" customHeight="1" x14ac:dyDescent="0.2">
      <c r="A78" s="768" t="s">
        <v>410</v>
      </c>
      <c r="B78" s="831"/>
      <c r="C78" s="831"/>
      <c r="D78" s="831"/>
      <c r="E78" s="831"/>
      <c r="F78" s="831"/>
      <c r="G78" s="831"/>
      <c r="H78" s="831"/>
      <c r="I78" s="831"/>
      <c r="J78" s="831"/>
      <c r="K78" s="831"/>
      <c r="L78" s="831"/>
      <c r="M78" s="831"/>
      <c r="N78" s="831"/>
      <c r="O78" s="831"/>
      <c r="P78" s="831"/>
    </row>
    <row r="79" spans="1:18" ht="16.7" customHeight="1" x14ac:dyDescent="0.2">
      <c r="A79" s="768" t="s">
        <v>851</v>
      </c>
      <c r="B79" s="768"/>
      <c r="C79" s="768"/>
      <c r="D79" s="768"/>
      <c r="E79" s="768"/>
      <c r="F79" s="768"/>
      <c r="G79" s="768"/>
      <c r="H79" s="768"/>
      <c r="I79" s="768"/>
      <c r="J79" s="768"/>
      <c r="K79" s="768"/>
      <c r="L79" s="768"/>
      <c r="M79" s="768"/>
      <c r="N79" s="768"/>
      <c r="O79" s="768"/>
      <c r="P79" s="768"/>
      <c r="Q79" s="768"/>
    </row>
    <row r="80" spans="1:18" ht="16.7" customHeight="1" x14ac:dyDescent="0.2">
      <c r="A80" s="768" t="s">
        <v>850</v>
      </c>
      <c r="B80" s="768"/>
      <c r="C80" s="768"/>
      <c r="D80" s="768"/>
      <c r="E80" s="768"/>
      <c r="F80" s="768"/>
      <c r="G80" s="768"/>
      <c r="H80" s="768"/>
      <c r="I80" s="768"/>
      <c r="J80" s="768"/>
      <c r="K80" s="768"/>
      <c r="L80" s="768"/>
      <c r="M80" s="768"/>
      <c r="N80" s="768"/>
      <c r="O80" s="768"/>
      <c r="P80" s="768"/>
      <c r="Q80" s="147"/>
    </row>
    <row r="81" spans="1:17" ht="16.7" customHeight="1" x14ac:dyDescent="0.2">
      <c r="A81" s="768" t="s">
        <v>244</v>
      </c>
      <c r="B81" s="768"/>
      <c r="C81" s="768"/>
      <c r="D81" s="768"/>
      <c r="E81" s="768"/>
      <c r="F81" s="768"/>
      <c r="G81" s="768"/>
      <c r="H81" s="768"/>
      <c r="I81" s="768"/>
      <c r="J81" s="768"/>
      <c r="K81" s="768"/>
      <c r="L81" s="768"/>
      <c r="M81" s="768"/>
      <c r="N81" s="768"/>
      <c r="O81" s="768"/>
      <c r="P81" s="768"/>
      <c r="Q81" s="147"/>
    </row>
    <row r="82" spans="1:17" ht="16.7" customHeight="1" x14ac:dyDescent="0.2"/>
    <row r="83" spans="1:17" ht="16.7" customHeight="1" x14ac:dyDescent="0.2"/>
    <row r="84" spans="1:17" ht="16.7" customHeight="1" x14ac:dyDescent="0.2"/>
    <row r="85" spans="1:17" ht="16.7" customHeight="1" x14ac:dyDescent="0.2"/>
    <row r="86" spans="1:17" ht="16.7" customHeight="1" x14ac:dyDescent="0.2"/>
    <row r="87" spans="1:17" ht="16.7" customHeight="1" x14ac:dyDescent="0.2"/>
    <row r="88" spans="1:17" ht="16.7" customHeight="1" x14ac:dyDescent="0.2"/>
    <row r="89" spans="1:17" ht="16.7" customHeight="1" x14ac:dyDescent="0.2"/>
    <row r="90" spans="1:17" ht="16.7" customHeight="1" x14ac:dyDescent="0.2"/>
    <row r="91" spans="1:17" ht="16.7" customHeight="1" x14ac:dyDescent="0.2"/>
    <row r="92" spans="1:17" ht="16.7" customHeight="1" x14ac:dyDescent="0.2"/>
    <row r="93" spans="1:17" ht="16.7" customHeight="1" x14ac:dyDescent="0.2"/>
    <row r="94" spans="1:17" ht="16.7" customHeight="1" x14ac:dyDescent="0.2"/>
    <row r="95" spans="1:17" ht="16.7" customHeight="1" x14ac:dyDescent="0.2"/>
    <row r="96" spans="1:17"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sheetData>
  <mergeCells count="82">
    <mergeCell ref="A75:B75"/>
    <mergeCell ref="A81:P81"/>
    <mergeCell ref="A80:P80"/>
    <mergeCell ref="A78:P78"/>
    <mergeCell ref="A76:Q76"/>
    <mergeCell ref="A77:Q77"/>
    <mergeCell ref="A79:Q79"/>
    <mergeCell ref="A70:B70"/>
    <mergeCell ref="A71:B71"/>
    <mergeCell ref="A72:B72"/>
    <mergeCell ref="A73:B73"/>
    <mergeCell ref="A74:B74"/>
    <mergeCell ref="A65:B65"/>
    <mergeCell ref="A66:B66"/>
    <mergeCell ref="A67:B67"/>
    <mergeCell ref="A68:B68"/>
    <mergeCell ref="A69:B69"/>
    <mergeCell ref="A60:B60"/>
    <mergeCell ref="A61:B61"/>
    <mergeCell ref="A62:B62"/>
    <mergeCell ref="A63:B63"/>
    <mergeCell ref="A64:B64"/>
    <mergeCell ref="A55:B55"/>
    <mergeCell ref="A56:B56"/>
    <mergeCell ref="A57:B57"/>
    <mergeCell ref="A58:B58"/>
    <mergeCell ref="A59:B59"/>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0:B30"/>
    <mergeCell ref="A31:B31"/>
    <mergeCell ref="A32:B32"/>
    <mergeCell ref="A33:B33"/>
    <mergeCell ref="A34:B34"/>
    <mergeCell ref="A25:B25"/>
    <mergeCell ref="A26:B26"/>
    <mergeCell ref="A27:B27"/>
    <mergeCell ref="A28:B28"/>
    <mergeCell ref="A29:D29"/>
    <mergeCell ref="A20:B20"/>
    <mergeCell ref="A21:B21"/>
    <mergeCell ref="A22:B22"/>
    <mergeCell ref="A23:B23"/>
    <mergeCell ref="A24:B24"/>
    <mergeCell ref="A15:B15"/>
    <mergeCell ref="A16:B16"/>
    <mergeCell ref="A17:B17"/>
    <mergeCell ref="A18:B18"/>
    <mergeCell ref="A19:B19"/>
    <mergeCell ref="A10:B10"/>
    <mergeCell ref="A11:B11"/>
    <mergeCell ref="A12:B12"/>
    <mergeCell ref="A13:B13"/>
    <mergeCell ref="A14:B14"/>
    <mergeCell ref="A8:B8"/>
    <mergeCell ref="D3:G3"/>
    <mergeCell ref="H3:K3"/>
    <mergeCell ref="N1:Q2"/>
    <mergeCell ref="A9:B9"/>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&amp;R&amp;14Page 8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211"/>
  <sheetViews>
    <sheetView showRuler="0" topLeftCell="A19" zoomScale="75" zoomScaleNormal="75" workbookViewId="0"/>
  </sheetViews>
  <sheetFormatPr defaultColWidth="13.7109375" defaultRowHeight="12.75" x14ac:dyDescent="0.2"/>
  <cols>
    <col min="1" max="1" width="2.42578125" customWidth="1"/>
    <col min="2" max="2" width="87.5703125" customWidth="1"/>
    <col min="3" max="3" width="6.42578125" customWidth="1"/>
    <col min="4" max="11" width="15.5703125" customWidth="1"/>
    <col min="12" max="12" width="15.5703125" hidden="1" customWidth="1"/>
    <col min="13" max="13" width="2.140625" customWidth="1"/>
    <col min="14" max="14" width="18.5703125" customWidth="1"/>
    <col min="15" max="15" width="15.5703125" hidden="1" customWidth="1"/>
    <col min="16" max="16" width="20.42578125" customWidth="1"/>
    <col min="17" max="17" width="15.5703125" hidden="1" customWidth="1"/>
    <col min="18" max="18" width="8.42578125" customWidth="1"/>
    <col min="19" max="19" width="32" customWidth="1"/>
    <col min="20" max="20" width="10.7109375" customWidth="1"/>
    <col min="21" max="21" width="9.28515625" customWidth="1"/>
    <col min="22" max="29" width="8.85546875" customWidth="1"/>
    <col min="30" max="30" width="2.42578125" customWidth="1"/>
    <col min="31" max="44" width="8.85546875" customWidth="1"/>
  </cols>
  <sheetData>
    <row r="1" spans="1:18" ht="20.100000000000001" customHeight="1" x14ac:dyDescent="0.25">
      <c r="A1" s="63"/>
      <c r="B1" s="149"/>
      <c r="C1" s="149"/>
      <c r="D1" s="149"/>
      <c r="E1" s="149"/>
      <c r="F1" s="149"/>
      <c r="G1" s="149"/>
      <c r="H1" s="149"/>
      <c r="I1" s="149"/>
      <c r="J1" s="149"/>
      <c r="K1" s="149"/>
      <c r="L1" s="149"/>
      <c r="M1" s="149"/>
      <c r="N1" s="860"/>
      <c r="O1" s="860"/>
      <c r="P1" s="860"/>
      <c r="Q1" s="861"/>
      <c r="R1" s="1"/>
    </row>
    <row r="2" spans="1:18" ht="20.100000000000001" customHeight="1" x14ac:dyDescent="0.25">
      <c r="A2" s="150"/>
      <c r="B2" s="15"/>
      <c r="C2" s="15"/>
      <c r="D2" s="15"/>
      <c r="E2" s="15"/>
      <c r="F2" s="15"/>
      <c r="G2" s="15"/>
      <c r="H2" s="15"/>
      <c r="I2" s="15"/>
      <c r="J2" s="15"/>
      <c r="K2" s="15"/>
      <c r="L2" s="15"/>
      <c r="M2" s="15"/>
      <c r="N2" s="862"/>
      <c r="O2" s="862"/>
      <c r="P2" s="862"/>
      <c r="Q2" s="863"/>
      <c r="R2" s="1"/>
    </row>
    <row r="3" spans="1:18" ht="20.100000000000001" customHeight="1" x14ac:dyDescent="0.25">
      <c r="A3" s="807" t="s">
        <v>411</v>
      </c>
      <c r="B3" s="749"/>
      <c r="C3" s="414"/>
      <c r="D3" s="859"/>
      <c r="E3" s="859"/>
      <c r="F3" s="859"/>
      <c r="G3" s="859"/>
      <c r="H3" s="859"/>
      <c r="I3" s="859"/>
      <c r="J3" s="859"/>
      <c r="K3" s="859"/>
      <c r="L3" s="151"/>
      <c r="M3" s="15"/>
      <c r="N3" s="415"/>
      <c r="O3" s="415"/>
      <c r="P3" s="415"/>
      <c r="Q3" s="157"/>
      <c r="R3" s="1"/>
    </row>
    <row r="4" spans="1:18" ht="20.100000000000001" customHeight="1" x14ac:dyDescent="0.3">
      <c r="A4" s="864" t="s">
        <v>412</v>
      </c>
      <c r="B4" s="865"/>
      <c r="C4" s="70" t="s">
        <v>166</v>
      </c>
      <c r="D4" s="72" t="s">
        <v>167</v>
      </c>
      <c r="E4" s="72">
        <v>2023</v>
      </c>
      <c r="F4" s="72">
        <v>2023</v>
      </c>
      <c r="G4" s="72">
        <v>2023</v>
      </c>
      <c r="H4" s="72">
        <v>2022</v>
      </c>
      <c r="I4" s="72">
        <v>2022</v>
      </c>
      <c r="J4" s="72">
        <v>2022</v>
      </c>
      <c r="K4" s="72">
        <v>2022</v>
      </c>
      <c r="L4" s="72">
        <v>2021</v>
      </c>
      <c r="M4" s="74"/>
      <c r="N4" s="74" t="s">
        <v>168</v>
      </c>
      <c r="O4" s="74" t="s">
        <v>169</v>
      </c>
      <c r="P4" s="74"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66"/>
      <c r="B6" s="866"/>
      <c r="C6" s="417"/>
      <c r="D6" s="405"/>
      <c r="E6" s="405"/>
      <c r="F6" s="405"/>
      <c r="G6" s="405"/>
      <c r="H6" s="405"/>
      <c r="I6" s="405"/>
      <c r="J6" s="405"/>
      <c r="K6" s="405"/>
      <c r="L6" s="405"/>
      <c r="M6" s="418"/>
      <c r="N6" s="405"/>
      <c r="O6" s="405"/>
      <c r="P6" s="416"/>
      <c r="Q6" s="416"/>
    </row>
    <row r="7" spans="1:18" ht="16.7" customHeight="1" x14ac:dyDescent="0.25">
      <c r="A7" s="801" t="s">
        <v>413</v>
      </c>
      <c r="B7" s="802"/>
      <c r="C7" s="197">
        <v>1</v>
      </c>
      <c r="D7" s="210">
        <v>4173</v>
      </c>
      <c r="E7" s="333">
        <v>4056</v>
      </c>
      <c r="F7" s="208">
        <v>4030</v>
      </c>
      <c r="G7" s="208">
        <v>3391</v>
      </c>
      <c r="H7" s="208">
        <v>3301</v>
      </c>
      <c r="I7" s="208">
        <v>3106</v>
      </c>
      <c r="J7" s="208">
        <v>2793</v>
      </c>
      <c r="K7" s="208">
        <v>2823</v>
      </c>
      <c r="L7" s="209">
        <v>2654</v>
      </c>
      <c r="M7" s="103"/>
      <c r="N7" s="333">
        <v>15650</v>
      </c>
      <c r="O7" s="208">
        <v>12023</v>
      </c>
      <c r="P7" s="407">
        <v>12023</v>
      </c>
      <c r="Q7" s="210">
        <v>10312</v>
      </c>
      <c r="R7" s="1"/>
    </row>
    <row r="8" spans="1:18" ht="16.7" customHeight="1" x14ac:dyDescent="0.25">
      <c r="A8" s="815" t="s">
        <v>377</v>
      </c>
      <c r="B8" s="816"/>
      <c r="C8" s="408">
        <v>2</v>
      </c>
      <c r="D8" s="220">
        <v>1111</v>
      </c>
      <c r="E8" s="402">
        <v>1074</v>
      </c>
      <c r="F8" s="218">
        <v>1004</v>
      </c>
      <c r="G8" s="218">
        <v>900</v>
      </c>
      <c r="H8" s="218">
        <v>876</v>
      </c>
      <c r="I8" s="218">
        <v>889</v>
      </c>
      <c r="J8" s="218">
        <v>934</v>
      </c>
      <c r="K8" s="218">
        <v>982</v>
      </c>
      <c r="L8" s="219">
        <v>900</v>
      </c>
      <c r="M8" s="103"/>
      <c r="N8" s="402">
        <v>4089</v>
      </c>
      <c r="O8" s="218">
        <v>3681</v>
      </c>
      <c r="P8" s="219">
        <v>3681</v>
      </c>
      <c r="Q8" s="220">
        <v>3466</v>
      </c>
      <c r="R8" s="1"/>
    </row>
    <row r="9" spans="1:18" ht="16.7" customHeight="1" x14ac:dyDescent="0.25">
      <c r="A9" s="801" t="s">
        <v>414</v>
      </c>
      <c r="B9" s="802"/>
      <c r="C9" s="197">
        <v>3</v>
      </c>
      <c r="D9" s="210">
        <v>5284</v>
      </c>
      <c r="E9" s="333">
        <v>5130</v>
      </c>
      <c r="F9" s="208">
        <v>5034</v>
      </c>
      <c r="G9" s="208">
        <v>4291</v>
      </c>
      <c r="H9" s="208">
        <v>4177</v>
      </c>
      <c r="I9" s="208">
        <v>3995</v>
      </c>
      <c r="J9" s="208">
        <v>3727</v>
      </c>
      <c r="K9" s="208">
        <v>3805</v>
      </c>
      <c r="L9" s="209">
        <v>3554</v>
      </c>
      <c r="M9" s="103"/>
      <c r="N9" s="333">
        <v>19739</v>
      </c>
      <c r="O9" s="208">
        <v>15704</v>
      </c>
      <c r="P9" s="209">
        <v>15704</v>
      </c>
      <c r="Q9" s="210">
        <v>13778</v>
      </c>
      <c r="R9" s="1"/>
    </row>
    <row r="10" spans="1:18" ht="16.7" customHeight="1" x14ac:dyDescent="0.25">
      <c r="A10" s="813" t="s">
        <v>378</v>
      </c>
      <c r="B10" s="814"/>
      <c r="C10" s="199">
        <v>4</v>
      </c>
      <c r="D10" s="213">
        <v>375</v>
      </c>
      <c r="E10" s="280">
        <v>314</v>
      </c>
      <c r="F10" s="211">
        <v>222</v>
      </c>
      <c r="G10" s="211">
        <v>177</v>
      </c>
      <c r="H10" s="211">
        <v>170</v>
      </c>
      <c r="I10" s="211">
        <v>111</v>
      </c>
      <c r="J10" s="211">
        <v>109</v>
      </c>
      <c r="K10" s="211">
        <v>92</v>
      </c>
      <c r="L10" s="212">
        <v>80</v>
      </c>
      <c r="M10" s="103"/>
      <c r="N10" s="280">
        <v>1088</v>
      </c>
      <c r="O10" s="211">
        <v>482</v>
      </c>
      <c r="P10" s="212">
        <v>482</v>
      </c>
      <c r="Q10" s="213">
        <v>466</v>
      </c>
      <c r="R10" s="1"/>
    </row>
    <row r="11" spans="1:18" ht="16.7" customHeight="1" x14ac:dyDescent="0.25">
      <c r="A11" s="815" t="s">
        <v>379</v>
      </c>
      <c r="B11" s="816"/>
      <c r="C11" s="201">
        <v>5</v>
      </c>
      <c r="D11" s="220">
        <v>66</v>
      </c>
      <c r="E11" s="402">
        <v>149</v>
      </c>
      <c r="F11" s="218">
        <v>90</v>
      </c>
      <c r="G11" s="218">
        <v>22</v>
      </c>
      <c r="H11" s="218">
        <v>24</v>
      </c>
      <c r="I11" s="218">
        <v>16</v>
      </c>
      <c r="J11" s="218">
        <v>-79</v>
      </c>
      <c r="K11" s="218">
        <v>-163</v>
      </c>
      <c r="L11" s="219">
        <v>-96</v>
      </c>
      <c r="M11" s="103"/>
      <c r="N11" s="402">
        <v>327</v>
      </c>
      <c r="O11" s="218">
        <v>-202</v>
      </c>
      <c r="P11" s="219">
        <v>-202</v>
      </c>
      <c r="Q11" s="220">
        <v>-241</v>
      </c>
      <c r="R11" s="1"/>
    </row>
    <row r="12" spans="1:18" ht="16.7" customHeight="1" x14ac:dyDescent="0.25">
      <c r="A12" s="801" t="s">
        <v>380</v>
      </c>
      <c r="B12" s="802"/>
      <c r="C12" s="197">
        <v>6</v>
      </c>
      <c r="D12" s="210">
        <v>441</v>
      </c>
      <c r="E12" s="333">
        <v>463</v>
      </c>
      <c r="F12" s="208">
        <v>312</v>
      </c>
      <c r="G12" s="208">
        <v>199</v>
      </c>
      <c r="H12" s="208">
        <v>194</v>
      </c>
      <c r="I12" s="208">
        <v>127</v>
      </c>
      <c r="J12" s="208">
        <v>30</v>
      </c>
      <c r="K12" s="208">
        <v>-71</v>
      </c>
      <c r="L12" s="209">
        <v>-16</v>
      </c>
      <c r="M12" s="103"/>
      <c r="N12" s="333">
        <v>1415</v>
      </c>
      <c r="O12" s="208">
        <v>280</v>
      </c>
      <c r="P12" s="209">
        <v>280</v>
      </c>
      <c r="Q12" s="210">
        <v>225</v>
      </c>
      <c r="R12" s="1"/>
    </row>
    <row r="13" spans="1:18" ht="16.7" customHeight="1" x14ac:dyDescent="0.25">
      <c r="A13" s="815" t="s">
        <v>183</v>
      </c>
      <c r="B13" s="816"/>
      <c r="C13" s="201">
        <v>7</v>
      </c>
      <c r="D13" s="220">
        <v>2813</v>
      </c>
      <c r="E13" s="402">
        <v>2795</v>
      </c>
      <c r="F13" s="218">
        <v>2639</v>
      </c>
      <c r="G13" s="218">
        <v>1920</v>
      </c>
      <c r="H13" s="218">
        <v>1933</v>
      </c>
      <c r="I13" s="218">
        <v>1874</v>
      </c>
      <c r="J13" s="218">
        <v>1755</v>
      </c>
      <c r="K13" s="218">
        <v>1706</v>
      </c>
      <c r="L13" s="219">
        <v>1766</v>
      </c>
      <c r="M13" s="339"/>
      <c r="N13" s="402">
        <v>10167</v>
      </c>
      <c r="O13" s="218">
        <v>7268</v>
      </c>
      <c r="P13" s="219">
        <v>7268</v>
      </c>
      <c r="Q13" s="220">
        <v>6661</v>
      </c>
      <c r="R13" s="1"/>
    </row>
    <row r="14" spans="1:18" ht="16.7" customHeight="1" x14ac:dyDescent="0.25">
      <c r="A14" s="801" t="s">
        <v>381</v>
      </c>
      <c r="B14" s="802"/>
      <c r="C14" s="197">
        <v>8</v>
      </c>
      <c r="D14" s="210">
        <v>2030</v>
      </c>
      <c r="E14" s="333">
        <v>1872</v>
      </c>
      <c r="F14" s="208">
        <v>2083</v>
      </c>
      <c r="G14" s="208">
        <v>2172</v>
      </c>
      <c r="H14" s="208">
        <v>2050</v>
      </c>
      <c r="I14" s="208">
        <v>1994</v>
      </c>
      <c r="J14" s="208">
        <v>1942</v>
      </c>
      <c r="K14" s="208">
        <v>2170</v>
      </c>
      <c r="L14" s="209">
        <v>1804</v>
      </c>
      <c r="M14" s="419"/>
      <c r="N14" s="333">
        <v>8157</v>
      </c>
      <c r="O14" s="208">
        <v>8156</v>
      </c>
      <c r="P14" s="209">
        <v>8156</v>
      </c>
      <c r="Q14" s="210">
        <v>6892</v>
      </c>
      <c r="R14" s="1"/>
    </row>
    <row r="15" spans="1:18" ht="16.7" customHeight="1" x14ac:dyDescent="0.25">
      <c r="A15" s="815" t="s">
        <v>415</v>
      </c>
      <c r="B15" s="816"/>
      <c r="C15" s="201">
        <v>9</v>
      </c>
      <c r="D15" s="220">
        <v>517</v>
      </c>
      <c r="E15" s="402">
        <v>489</v>
      </c>
      <c r="F15" s="218">
        <v>533</v>
      </c>
      <c r="G15" s="218">
        <v>556</v>
      </c>
      <c r="H15" s="218">
        <v>510</v>
      </c>
      <c r="I15" s="218">
        <v>498</v>
      </c>
      <c r="J15" s="218">
        <v>485</v>
      </c>
      <c r="K15" s="218">
        <v>537</v>
      </c>
      <c r="L15" s="219">
        <v>451</v>
      </c>
      <c r="M15" s="103"/>
      <c r="N15" s="402">
        <v>2095</v>
      </c>
      <c r="O15" s="218">
        <v>2030</v>
      </c>
      <c r="P15" s="219">
        <v>2030</v>
      </c>
      <c r="Q15" s="220">
        <v>1718</v>
      </c>
      <c r="R15" s="1"/>
    </row>
    <row r="16" spans="1:18" ht="16.7" customHeight="1" x14ac:dyDescent="0.25">
      <c r="A16" s="801" t="s">
        <v>259</v>
      </c>
      <c r="B16" s="802"/>
      <c r="C16" s="197">
        <v>10</v>
      </c>
      <c r="D16" s="210">
        <v>1513</v>
      </c>
      <c r="E16" s="333">
        <v>1383</v>
      </c>
      <c r="F16" s="208">
        <v>1550</v>
      </c>
      <c r="G16" s="208">
        <v>1616</v>
      </c>
      <c r="H16" s="208">
        <v>1540</v>
      </c>
      <c r="I16" s="208">
        <v>1496</v>
      </c>
      <c r="J16" s="208">
        <v>1457</v>
      </c>
      <c r="K16" s="208">
        <v>1633</v>
      </c>
      <c r="L16" s="209">
        <v>1353</v>
      </c>
      <c r="M16" s="103"/>
      <c r="N16" s="333">
        <v>6062</v>
      </c>
      <c r="O16" s="208">
        <v>6126</v>
      </c>
      <c r="P16" s="209">
        <v>6126</v>
      </c>
      <c r="Q16" s="210">
        <v>5174</v>
      </c>
      <c r="R16" s="1"/>
    </row>
    <row r="17" spans="1:18" ht="16.7" customHeight="1" x14ac:dyDescent="0.25">
      <c r="A17" s="813" t="s">
        <v>319</v>
      </c>
      <c r="B17" s="814"/>
      <c r="C17" s="199">
        <v>11</v>
      </c>
      <c r="D17" s="213">
        <v>22</v>
      </c>
      <c r="E17" s="280">
        <v>23</v>
      </c>
      <c r="F17" s="211">
        <v>22</v>
      </c>
      <c r="G17" s="211">
        <v>17</v>
      </c>
      <c r="H17" s="211">
        <v>21</v>
      </c>
      <c r="I17" s="211">
        <v>17</v>
      </c>
      <c r="J17" s="211">
        <v>19</v>
      </c>
      <c r="K17" s="211">
        <v>20</v>
      </c>
      <c r="L17" s="212">
        <v>20</v>
      </c>
      <c r="M17" s="103"/>
      <c r="N17" s="280">
        <v>84</v>
      </c>
      <c r="O17" s="211">
        <v>77</v>
      </c>
      <c r="P17" s="212">
        <v>77</v>
      </c>
      <c r="Q17" s="213">
        <v>79</v>
      </c>
      <c r="R17" s="1"/>
    </row>
    <row r="18" spans="1:18" ht="16.7" customHeight="1" x14ac:dyDescent="0.25">
      <c r="A18" s="832" t="s">
        <v>382</v>
      </c>
      <c r="B18" s="743"/>
      <c r="C18" s="201">
        <v>12</v>
      </c>
      <c r="D18" s="116">
        <v>4</v>
      </c>
      <c r="E18" s="117">
        <v>2</v>
      </c>
      <c r="F18" s="118">
        <v>0</v>
      </c>
      <c r="G18" s="118">
        <v>0</v>
      </c>
      <c r="H18" s="118">
        <v>0</v>
      </c>
      <c r="I18" s="118">
        <v>0</v>
      </c>
      <c r="J18" s="118">
        <v>0</v>
      </c>
      <c r="K18" s="118">
        <v>0</v>
      </c>
      <c r="L18" s="119">
        <v>0</v>
      </c>
      <c r="M18" s="103"/>
      <c r="N18" s="117">
        <v>6</v>
      </c>
      <c r="O18" s="118">
        <v>0</v>
      </c>
      <c r="P18" s="119">
        <v>0</v>
      </c>
      <c r="Q18" s="116">
        <v>0</v>
      </c>
      <c r="R18" s="1"/>
    </row>
    <row r="19" spans="1:18" ht="16.7" customHeight="1" x14ac:dyDescent="0.25">
      <c r="A19" s="855" t="s">
        <v>383</v>
      </c>
      <c r="B19" s="856"/>
      <c r="C19" s="409">
        <v>13</v>
      </c>
      <c r="D19" s="410">
        <f t="shared" ref="D19:L19" si="0">D16-D17-D18</f>
        <v>1487</v>
      </c>
      <c r="E19" s="411">
        <f t="shared" si="0"/>
        <v>1358</v>
      </c>
      <c r="F19" s="412">
        <f t="shared" si="0"/>
        <v>1528</v>
      </c>
      <c r="G19" s="412">
        <f t="shared" si="0"/>
        <v>1599</v>
      </c>
      <c r="H19" s="412">
        <f t="shared" si="0"/>
        <v>1519</v>
      </c>
      <c r="I19" s="412">
        <f t="shared" si="0"/>
        <v>1479</v>
      </c>
      <c r="J19" s="412">
        <f t="shared" si="0"/>
        <v>1438</v>
      </c>
      <c r="K19" s="412">
        <f t="shared" si="0"/>
        <v>1613</v>
      </c>
      <c r="L19" s="413">
        <f t="shared" si="0"/>
        <v>1333</v>
      </c>
      <c r="M19" s="103"/>
      <c r="N19" s="411">
        <f>N16-N17-N18</f>
        <v>5972</v>
      </c>
      <c r="O19" s="412">
        <f>O16-O17-O18</f>
        <v>6049</v>
      </c>
      <c r="P19" s="413">
        <f>P16-P17-P18</f>
        <v>6049</v>
      </c>
      <c r="Q19" s="410">
        <f>Q16-Q17-Q18</f>
        <v>5095</v>
      </c>
      <c r="R19" s="1"/>
    </row>
    <row r="20" spans="1:18" ht="16.7" customHeight="1" x14ac:dyDescent="0.25">
      <c r="A20" s="801" t="s">
        <v>416</v>
      </c>
      <c r="B20" s="802"/>
      <c r="C20" s="197">
        <v>14</v>
      </c>
      <c r="D20" s="210">
        <v>1596</v>
      </c>
      <c r="E20" s="333">
        <v>1468</v>
      </c>
      <c r="F20" s="208">
        <v>1630</v>
      </c>
      <c r="G20" s="208">
        <v>1617</v>
      </c>
      <c r="H20" s="208">
        <v>1542</v>
      </c>
      <c r="I20" s="208">
        <v>1497</v>
      </c>
      <c r="J20" s="208">
        <v>1459</v>
      </c>
      <c r="K20" s="208">
        <v>1634</v>
      </c>
      <c r="L20" s="209">
        <v>1359</v>
      </c>
      <c r="M20" s="103"/>
      <c r="N20" s="333">
        <v>6311</v>
      </c>
      <c r="O20" s="208">
        <v>6132</v>
      </c>
      <c r="P20" s="209">
        <v>6132</v>
      </c>
      <c r="Q20" s="210">
        <v>5199</v>
      </c>
      <c r="R20" s="1"/>
    </row>
    <row r="21" spans="1:18" ht="16.7" customHeight="1" x14ac:dyDescent="0.25">
      <c r="A21" s="815" t="s">
        <v>384</v>
      </c>
      <c r="B21" s="816"/>
      <c r="C21" s="201">
        <v>15</v>
      </c>
      <c r="D21" s="220">
        <f t="shared" ref="D21:L21" si="1">D20-D17-D18</f>
        <v>1570</v>
      </c>
      <c r="E21" s="402">
        <f t="shared" si="1"/>
        <v>1443</v>
      </c>
      <c r="F21" s="218">
        <f t="shared" si="1"/>
        <v>1608</v>
      </c>
      <c r="G21" s="218">
        <f t="shared" si="1"/>
        <v>1600</v>
      </c>
      <c r="H21" s="218">
        <f t="shared" si="1"/>
        <v>1521</v>
      </c>
      <c r="I21" s="218">
        <f t="shared" si="1"/>
        <v>1480</v>
      </c>
      <c r="J21" s="218">
        <f t="shared" si="1"/>
        <v>1440</v>
      </c>
      <c r="K21" s="218">
        <f t="shared" si="1"/>
        <v>1614</v>
      </c>
      <c r="L21" s="219">
        <f t="shared" si="1"/>
        <v>1339</v>
      </c>
      <c r="M21" s="103"/>
      <c r="N21" s="402">
        <f>N20-N17-N18</f>
        <v>6221</v>
      </c>
      <c r="O21" s="218">
        <f>O20-O17-O18</f>
        <v>6055</v>
      </c>
      <c r="P21" s="219">
        <f>P20-P17-P18</f>
        <v>6055</v>
      </c>
      <c r="Q21" s="220">
        <f>Q20-Q17-Q18</f>
        <v>5120</v>
      </c>
      <c r="R21" s="1"/>
    </row>
    <row r="22" spans="1:18" ht="16.7" customHeight="1" x14ac:dyDescent="0.25">
      <c r="A22" s="801" t="s">
        <v>417</v>
      </c>
      <c r="B22" s="802"/>
      <c r="C22" s="197">
        <v>16</v>
      </c>
      <c r="D22" s="245">
        <v>0.128182545461413</v>
      </c>
      <c r="E22" s="246">
        <v>0.11886993034278399</v>
      </c>
      <c r="F22" s="247">
        <v>0.13581705267727301</v>
      </c>
      <c r="G22" s="247">
        <v>0.24371086200776601</v>
      </c>
      <c r="H22" s="247">
        <v>0.233415051320743</v>
      </c>
      <c r="I22" s="247">
        <v>0.238820188729718</v>
      </c>
      <c r="J22" s="247">
        <v>0.23853944925002701</v>
      </c>
      <c r="K22" s="247">
        <v>0.263559970434257</v>
      </c>
      <c r="L22" s="248">
        <v>0.22249579442055101</v>
      </c>
      <c r="M22" s="103"/>
      <c r="N22" s="246">
        <v>0.14623203797279399</v>
      </c>
      <c r="O22" s="247">
        <v>0.24342846456961101</v>
      </c>
      <c r="P22" s="248">
        <v>0.24342846456961101</v>
      </c>
      <c r="Q22" s="245">
        <v>0.212934474312413</v>
      </c>
      <c r="R22" s="1"/>
    </row>
    <row r="23" spans="1:18" ht="16.7" customHeight="1" x14ac:dyDescent="0.25">
      <c r="A23" s="813" t="s">
        <v>418</v>
      </c>
      <c r="B23" s="814"/>
      <c r="C23" s="199">
        <v>17</v>
      </c>
      <c r="D23" s="229">
        <v>0.13541135004787699</v>
      </c>
      <c r="E23" s="230">
        <v>0.12626473430018001</v>
      </c>
      <c r="F23" s="231">
        <v>0.14284392321238101</v>
      </c>
      <c r="G23" s="231">
        <v>0.243909229146584</v>
      </c>
      <c r="H23" s="231">
        <v>0.23363356469799201</v>
      </c>
      <c r="I23" s="231">
        <v>0.23903899087500299</v>
      </c>
      <c r="J23" s="231">
        <v>0.23876258545927401</v>
      </c>
      <c r="K23" s="231">
        <v>0.26380403244718897</v>
      </c>
      <c r="L23" s="232">
        <v>0.2235430605358</v>
      </c>
      <c r="M23" s="103"/>
      <c r="N23" s="230">
        <v>0.152322749688305</v>
      </c>
      <c r="O23" s="231">
        <v>0.24365446277397901</v>
      </c>
      <c r="P23" s="232">
        <v>0.24365446277397901</v>
      </c>
      <c r="Q23" s="229">
        <v>0.21399440327483699</v>
      </c>
      <c r="R23" s="1"/>
    </row>
    <row r="24" spans="1:18" ht="16.7" customHeight="1" x14ac:dyDescent="0.25">
      <c r="A24" s="813" t="s">
        <v>419</v>
      </c>
      <c r="B24" s="814"/>
      <c r="C24" s="199">
        <v>18</v>
      </c>
      <c r="D24" s="233">
        <v>3.2006867122255603E-2</v>
      </c>
      <c r="E24" s="234">
        <v>3.17126566314581E-2</v>
      </c>
      <c r="F24" s="235">
        <v>3.24469534361582E-2</v>
      </c>
      <c r="G24" s="235">
        <v>3.1093392334402399E-2</v>
      </c>
      <c r="H24" s="235">
        <v>3.0804540255966101E-2</v>
      </c>
      <c r="I24" s="235">
        <v>3.0523630939337701E-2</v>
      </c>
      <c r="J24" s="235">
        <v>2.9380405804721899E-2</v>
      </c>
      <c r="K24" s="235">
        <v>2.9458090197996702E-2</v>
      </c>
      <c r="L24" s="236">
        <v>2.8831240807357099E-2</v>
      </c>
      <c r="M24" s="103"/>
      <c r="N24" s="234">
        <v>3.1838863861449199E-2</v>
      </c>
      <c r="O24" s="235">
        <v>3.0071638431256601E-2</v>
      </c>
      <c r="P24" s="236">
        <v>3.0071638431256601E-2</v>
      </c>
      <c r="Q24" s="233">
        <v>2.9031974007409998E-2</v>
      </c>
      <c r="R24" s="1"/>
    </row>
    <row r="25" spans="1:18" ht="16.7" customHeight="1" x14ac:dyDescent="0.25">
      <c r="A25" s="813" t="s">
        <v>389</v>
      </c>
      <c r="B25" s="814"/>
      <c r="C25" s="199">
        <v>19</v>
      </c>
      <c r="D25" s="213">
        <v>2701</v>
      </c>
      <c r="E25" s="280">
        <v>2681</v>
      </c>
      <c r="F25" s="211">
        <v>2531</v>
      </c>
      <c r="G25" s="211">
        <v>1918</v>
      </c>
      <c r="H25" s="211">
        <v>1931</v>
      </c>
      <c r="I25" s="211">
        <v>1873</v>
      </c>
      <c r="J25" s="211">
        <v>1753</v>
      </c>
      <c r="K25" s="211">
        <v>1704</v>
      </c>
      <c r="L25" s="212">
        <v>1757</v>
      </c>
      <c r="M25" s="103"/>
      <c r="N25" s="280">
        <v>9831</v>
      </c>
      <c r="O25" s="211">
        <v>7261</v>
      </c>
      <c r="P25" s="212">
        <v>7261</v>
      </c>
      <c r="Q25" s="213">
        <v>6626</v>
      </c>
      <c r="R25" s="1"/>
    </row>
    <row r="26" spans="1:18" ht="16.7" customHeight="1" x14ac:dyDescent="0.25">
      <c r="A26" s="813" t="s">
        <v>270</v>
      </c>
      <c r="B26" s="814"/>
      <c r="C26" s="199">
        <v>20</v>
      </c>
      <c r="D26" s="229">
        <v>0.53227345918313296</v>
      </c>
      <c r="E26" s="230">
        <v>0.544843224584182</v>
      </c>
      <c r="F26" s="231">
        <v>0.52429586285030705</v>
      </c>
      <c r="G26" s="231">
        <v>0.44742141446829098</v>
      </c>
      <c r="H26" s="231">
        <v>0.46273035913045402</v>
      </c>
      <c r="I26" s="231">
        <v>0.469265998432775</v>
      </c>
      <c r="J26" s="231">
        <v>0.47090121813943397</v>
      </c>
      <c r="K26" s="231">
        <v>0.44822091570748002</v>
      </c>
      <c r="L26" s="232">
        <v>0.496978135096806</v>
      </c>
      <c r="M26" s="103"/>
      <c r="N26" s="230">
        <v>0.51506022002950502</v>
      </c>
      <c r="O26" s="231">
        <v>0.462816730492075</v>
      </c>
      <c r="P26" s="232">
        <v>0.462816730492075</v>
      </c>
      <c r="Q26" s="229">
        <v>0.48349421327956799</v>
      </c>
      <c r="R26" s="1"/>
    </row>
    <row r="27" spans="1:18" ht="16.7" customHeight="1" x14ac:dyDescent="0.25">
      <c r="A27" s="813" t="s">
        <v>402</v>
      </c>
      <c r="B27" s="814"/>
      <c r="C27" s="199">
        <v>21</v>
      </c>
      <c r="D27" s="229">
        <v>0.51091693509679004</v>
      </c>
      <c r="E27" s="230">
        <v>0.52265810770230003</v>
      </c>
      <c r="F27" s="231">
        <v>0.50296345694990396</v>
      </c>
      <c r="G27" s="231">
        <v>0.44701321550971101</v>
      </c>
      <c r="H27" s="231">
        <v>0.46227434203161599</v>
      </c>
      <c r="I27" s="231">
        <v>0.46881176949784598</v>
      </c>
      <c r="J27" s="231">
        <v>0.47041800588123001</v>
      </c>
      <c r="K27" s="231">
        <v>0.44769538473828802</v>
      </c>
      <c r="L27" s="232">
        <v>0.49461767723682498</v>
      </c>
      <c r="M27" s="103"/>
      <c r="N27" s="230">
        <v>0.498048483227852</v>
      </c>
      <c r="O27" s="231">
        <v>0.462337869235944</v>
      </c>
      <c r="P27" s="232">
        <v>0.462337869235944</v>
      </c>
      <c r="Q27" s="229">
        <v>0.481034447840545</v>
      </c>
      <c r="R27" s="1"/>
    </row>
    <row r="28" spans="1:18" ht="16.7" customHeight="1" x14ac:dyDescent="0.25">
      <c r="A28" s="813" t="s">
        <v>283</v>
      </c>
      <c r="B28" s="814"/>
      <c r="C28" s="199">
        <v>22</v>
      </c>
      <c r="D28" s="229">
        <v>-0.19</v>
      </c>
      <c r="E28" s="230">
        <v>-0.20699999999999999</v>
      </c>
      <c r="F28" s="231">
        <v>-0.153</v>
      </c>
      <c r="G28" s="231">
        <v>2E-3</v>
      </c>
      <c r="H28" s="231">
        <v>8.1000000000000003E-2</v>
      </c>
      <c r="I28" s="231">
        <v>4.2999999999999997E-2</v>
      </c>
      <c r="J28" s="231">
        <v>1.0999999999999999E-2</v>
      </c>
      <c r="K28" s="231">
        <v>5.8999999999999997E-2</v>
      </c>
      <c r="L28" s="232">
        <v>1.7000000000000001E-2</v>
      </c>
      <c r="M28" s="103"/>
      <c r="N28" s="230">
        <v>-0.14199999999999999</v>
      </c>
      <c r="O28" s="231">
        <v>4.9000000000000002E-2</v>
      </c>
      <c r="P28" s="232">
        <v>4.9000000000000002E-2</v>
      </c>
      <c r="Q28" s="229">
        <v>5.0999999999999997E-2</v>
      </c>
      <c r="R28" s="1"/>
    </row>
    <row r="29" spans="1:18" ht="16.7" customHeight="1" x14ac:dyDescent="0.25">
      <c r="A29" s="813" t="s">
        <v>420</v>
      </c>
      <c r="B29" s="814"/>
      <c r="C29" s="199">
        <v>23</v>
      </c>
      <c r="D29" s="229">
        <v>-0.13300000000000001</v>
      </c>
      <c r="E29" s="230">
        <v>-0.14799999999999999</v>
      </c>
      <c r="F29" s="231">
        <v>-9.4E-2</v>
      </c>
      <c r="G29" s="231">
        <v>2E-3</v>
      </c>
      <c r="H29" s="231">
        <v>7.6999999999999999E-2</v>
      </c>
      <c r="I29" s="231">
        <v>3.9E-2</v>
      </c>
      <c r="J29" s="231">
        <v>6.9999999999999897E-3</v>
      </c>
      <c r="K29" s="231">
        <v>5.3999999999999999E-2</v>
      </c>
      <c r="L29" s="232">
        <v>1.2999999999999999E-2</v>
      </c>
      <c r="M29" s="103"/>
      <c r="N29" s="230">
        <v>-9.7000000000000003E-2</v>
      </c>
      <c r="O29" s="231">
        <v>4.4999999999999998E-2</v>
      </c>
      <c r="P29" s="232">
        <v>4.4999999999999998E-2</v>
      </c>
      <c r="Q29" s="229">
        <v>4.8000000000000001E-2</v>
      </c>
      <c r="R29" s="1"/>
    </row>
    <row r="30" spans="1:18" ht="16.7" customHeight="1" x14ac:dyDescent="0.25">
      <c r="A30" s="813" t="s">
        <v>421</v>
      </c>
      <c r="B30" s="814"/>
      <c r="C30" s="199">
        <v>24</v>
      </c>
      <c r="D30" s="213">
        <v>46004</v>
      </c>
      <c r="E30" s="280">
        <v>45330</v>
      </c>
      <c r="F30" s="211">
        <v>46175</v>
      </c>
      <c r="G30" s="211">
        <v>26015</v>
      </c>
      <c r="H30" s="211">
        <v>25826</v>
      </c>
      <c r="I30" s="211">
        <v>24570</v>
      </c>
      <c r="J30" s="211">
        <v>24723</v>
      </c>
      <c r="K30" s="211">
        <v>24278</v>
      </c>
      <c r="L30" s="212">
        <v>23781</v>
      </c>
      <c r="M30" s="103"/>
      <c r="N30" s="280">
        <v>40838</v>
      </c>
      <c r="O30" s="211">
        <v>24850</v>
      </c>
      <c r="P30" s="212">
        <v>24850</v>
      </c>
      <c r="Q30" s="213">
        <v>23930</v>
      </c>
      <c r="R30" s="1"/>
    </row>
    <row r="31" spans="1:18" ht="16.7" customHeight="1" x14ac:dyDescent="0.25">
      <c r="A31" s="813" t="s">
        <v>396</v>
      </c>
      <c r="B31" s="814"/>
      <c r="C31" s="199">
        <v>25</v>
      </c>
      <c r="D31" s="213">
        <v>551717</v>
      </c>
      <c r="E31" s="280">
        <v>541582</v>
      </c>
      <c r="F31" s="211">
        <v>542053</v>
      </c>
      <c r="G31" s="211">
        <v>454045</v>
      </c>
      <c r="H31" s="211">
        <v>446241</v>
      </c>
      <c r="I31" s="211">
        <v>424868</v>
      </c>
      <c r="J31" s="211">
        <v>411628</v>
      </c>
      <c r="K31" s="211">
        <v>401186</v>
      </c>
      <c r="L31" s="212">
        <v>386284</v>
      </c>
      <c r="M31" s="103"/>
      <c r="N31" s="280">
        <v>522187</v>
      </c>
      <c r="O31" s="211">
        <v>421057</v>
      </c>
      <c r="P31" s="212">
        <v>421057</v>
      </c>
      <c r="Q31" s="213">
        <v>376960</v>
      </c>
      <c r="R31" s="1"/>
    </row>
    <row r="32" spans="1:18" ht="16.7" customHeight="1" x14ac:dyDescent="0.25">
      <c r="A32" s="813" t="s">
        <v>422</v>
      </c>
      <c r="B32" s="814"/>
      <c r="C32" s="199">
        <v>26</v>
      </c>
      <c r="D32" s="213">
        <v>517205</v>
      </c>
      <c r="E32" s="280">
        <v>507469</v>
      </c>
      <c r="F32" s="211">
        <v>509398</v>
      </c>
      <c r="G32" s="211">
        <v>432618</v>
      </c>
      <c r="H32" s="211">
        <v>425029</v>
      </c>
      <c r="I32" s="211">
        <v>403746</v>
      </c>
      <c r="J32" s="211">
        <v>389939</v>
      </c>
      <c r="K32" s="211">
        <v>380158</v>
      </c>
      <c r="L32" s="212">
        <v>365198</v>
      </c>
      <c r="M32" s="103"/>
      <c r="N32" s="280">
        <v>491527</v>
      </c>
      <c r="O32" s="211">
        <v>399798</v>
      </c>
      <c r="P32" s="212">
        <v>399798</v>
      </c>
      <c r="Q32" s="213">
        <v>355186</v>
      </c>
      <c r="R32" s="1"/>
    </row>
    <row r="33" spans="1:18" ht="16.7" customHeight="1" x14ac:dyDescent="0.25">
      <c r="A33" s="813" t="s">
        <v>302</v>
      </c>
      <c r="B33" s="814"/>
      <c r="C33" s="199">
        <v>27</v>
      </c>
      <c r="D33" s="213">
        <v>522677</v>
      </c>
      <c r="E33" s="280">
        <v>512388</v>
      </c>
      <c r="F33" s="211">
        <v>514412</v>
      </c>
      <c r="G33" s="211">
        <v>438943</v>
      </c>
      <c r="H33" s="211">
        <v>431452</v>
      </c>
      <c r="I33" s="211">
        <v>410842</v>
      </c>
      <c r="J33" s="211">
        <v>396328</v>
      </c>
      <c r="K33" s="211">
        <v>386040</v>
      </c>
      <c r="L33" s="212">
        <v>372086</v>
      </c>
      <c r="M33" s="103"/>
      <c r="N33" s="280">
        <v>496963</v>
      </c>
      <c r="O33" s="211">
        <v>406247</v>
      </c>
      <c r="P33" s="212">
        <v>406247</v>
      </c>
      <c r="Q33" s="213">
        <v>362713</v>
      </c>
      <c r="R33" s="1"/>
    </row>
    <row r="34" spans="1:18" ht="16.7" customHeight="1" x14ac:dyDescent="0.25">
      <c r="A34" s="813" t="s">
        <v>303</v>
      </c>
      <c r="B34" s="814"/>
      <c r="C34" s="199">
        <v>28</v>
      </c>
      <c r="D34" s="213">
        <v>499578</v>
      </c>
      <c r="E34" s="280">
        <v>486673</v>
      </c>
      <c r="F34" s="211">
        <v>489634</v>
      </c>
      <c r="G34" s="211">
        <v>409862</v>
      </c>
      <c r="H34" s="211">
        <v>401988</v>
      </c>
      <c r="I34" s="211">
        <v>389692</v>
      </c>
      <c r="J34" s="211">
        <v>381804</v>
      </c>
      <c r="K34" s="211">
        <v>382954</v>
      </c>
      <c r="L34" s="212">
        <v>375122</v>
      </c>
      <c r="M34" s="103"/>
      <c r="N34" s="280">
        <v>471287</v>
      </c>
      <c r="O34" s="211">
        <v>389169</v>
      </c>
      <c r="P34" s="212">
        <v>389169</v>
      </c>
      <c r="Q34" s="213">
        <v>364742</v>
      </c>
      <c r="R34" s="1"/>
    </row>
    <row r="35" spans="1:18" ht="16.7" customHeight="1" x14ac:dyDescent="0.25">
      <c r="A35" s="815" t="s">
        <v>423</v>
      </c>
      <c r="B35" s="816"/>
      <c r="C35" s="201">
        <v>29</v>
      </c>
      <c r="D35" s="220">
        <v>28277</v>
      </c>
      <c r="E35" s="402">
        <v>28728</v>
      </c>
      <c r="F35" s="218">
        <v>27994.73</v>
      </c>
      <c r="G35" s="218">
        <v>22240</v>
      </c>
      <c r="H35" s="218">
        <v>22055</v>
      </c>
      <c r="I35" s="218">
        <v>22364</v>
      </c>
      <c r="J35" s="218">
        <v>21809</v>
      </c>
      <c r="K35" s="218">
        <v>21360</v>
      </c>
      <c r="L35" s="212">
        <v>21126</v>
      </c>
      <c r="M35" s="103"/>
      <c r="N35" s="402">
        <v>28277</v>
      </c>
      <c r="O35" s="218">
        <v>22055</v>
      </c>
      <c r="P35" s="219">
        <v>22055</v>
      </c>
      <c r="Q35" s="213">
        <v>21126</v>
      </c>
      <c r="R35" s="1"/>
    </row>
    <row r="36" spans="1:18" ht="16.7" customHeight="1" x14ac:dyDescent="0.2">
      <c r="A36" s="792" t="s">
        <v>424</v>
      </c>
      <c r="B36" s="792"/>
      <c r="C36" s="792"/>
      <c r="D36" s="792"/>
      <c r="E36" s="792"/>
      <c r="F36" s="792"/>
      <c r="G36" s="792"/>
      <c r="H36" s="792"/>
      <c r="I36" s="792"/>
      <c r="J36" s="792"/>
      <c r="K36" s="792"/>
      <c r="L36" s="768"/>
      <c r="M36" s="768"/>
      <c r="N36" s="792"/>
      <c r="O36" s="792"/>
      <c r="P36" s="792"/>
      <c r="Q36" s="768"/>
    </row>
    <row r="37" spans="1:18" ht="16.7" customHeight="1" x14ac:dyDescent="0.2">
      <c r="A37" s="768" t="s">
        <v>425</v>
      </c>
      <c r="B37" s="768"/>
      <c r="C37" s="768"/>
      <c r="D37" s="768"/>
      <c r="E37" s="768"/>
      <c r="F37" s="768"/>
      <c r="G37" s="768"/>
      <c r="H37" s="768"/>
      <c r="I37" s="768"/>
      <c r="J37" s="768"/>
      <c r="K37" s="768"/>
      <c r="L37" s="768"/>
      <c r="M37" s="768"/>
      <c r="N37" s="768"/>
      <c r="O37" s="768"/>
      <c r="P37" s="768"/>
      <c r="Q37" s="147"/>
    </row>
    <row r="38" spans="1:18" ht="16.7" customHeight="1" x14ac:dyDescent="0.2">
      <c r="A38" s="768" t="s">
        <v>426</v>
      </c>
      <c r="B38" s="768"/>
      <c r="C38" s="768"/>
      <c r="D38" s="768"/>
      <c r="E38" s="768"/>
      <c r="F38" s="768"/>
      <c r="G38" s="768"/>
      <c r="H38" s="768"/>
      <c r="I38" s="768"/>
      <c r="J38" s="768"/>
      <c r="K38" s="768"/>
      <c r="L38" s="768"/>
      <c r="M38" s="768"/>
      <c r="N38" s="768"/>
      <c r="O38" s="768"/>
      <c r="P38" s="768"/>
      <c r="Q38" s="768"/>
    </row>
    <row r="39" spans="1:18" ht="16.7" customHeight="1" x14ac:dyDescent="0.2">
      <c r="A39" s="768" t="s">
        <v>244</v>
      </c>
      <c r="B39" s="768"/>
      <c r="C39" s="768"/>
      <c r="D39" s="768"/>
      <c r="E39" s="768"/>
      <c r="F39" s="768"/>
      <c r="G39" s="768"/>
      <c r="H39" s="768"/>
      <c r="I39" s="768"/>
      <c r="J39" s="768"/>
      <c r="K39" s="768"/>
      <c r="L39" s="768"/>
      <c r="M39" s="768"/>
      <c r="N39" s="768"/>
      <c r="O39" s="768"/>
      <c r="P39" s="768"/>
      <c r="Q39" s="147"/>
    </row>
    <row r="40" spans="1:18" ht="16.7" customHeight="1" x14ac:dyDescent="0.2"/>
    <row r="41" spans="1:18" ht="16.7" customHeight="1" x14ac:dyDescent="0.2"/>
    <row r="42" spans="1:18" ht="16.7" customHeight="1" x14ac:dyDescent="0.2"/>
    <row r="43" spans="1:18" ht="16.7" customHeight="1" x14ac:dyDescent="0.2"/>
    <row r="44" spans="1:18" ht="16.7" customHeight="1" x14ac:dyDescent="0.2"/>
    <row r="45" spans="1:18" ht="16.7" customHeight="1" x14ac:dyDescent="0.2"/>
    <row r="46" spans="1:18" ht="16.7" customHeight="1" x14ac:dyDescent="0.2"/>
    <row r="47" spans="1:18" ht="16.7" customHeight="1" x14ac:dyDescent="0.2"/>
    <row r="48" spans="1:18"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sheetData>
  <mergeCells count="39">
    <mergeCell ref="A31:B31"/>
    <mergeCell ref="A32:B32"/>
    <mergeCell ref="A36:Q36"/>
    <mergeCell ref="A38:Q38"/>
    <mergeCell ref="A39:P39"/>
    <mergeCell ref="A37:P37"/>
    <mergeCell ref="A33:B33"/>
    <mergeCell ref="A34:B34"/>
    <mergeCell ref="A35:B3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A8:B8"/>
    <mergeCell ref="D3:K3"/>
    <mergeCell ref="N1:Q2"/>
    <mergeCell ref="A9:B9"/>
    <mergeCell ref="A10:B10"/>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3" orientation="landscape" r:id="rId1"/>
  <headerFooter>
    <oddFooter xml:space="preserve">&amp;L&amp;14                         &amp;R&amp;14Page 9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215"/>
  <sheetViews>
    <sheetView showRuler="0" zoomScale="75" zoomScaleNormal="75" workbookViewId="0">
      <selection activeCell="A25" sqref="A25:XFD28"/>
    </sheetView>
  </sheetViews>
  <sheetFormatPr defaultColWidth="13.7109375" defaultRowHeight="12.75" x14ac:dyDescent="0.2"/>
  <cols>
    <col min="1" max="1" width="4.140625" customWidth="1"/>
    <col min="2" max="2" width="91.7109375" customWidth="1"/>
    <col min="3" max="3" width="6.42578125" customWidth="1"/>
    <col min="4" max="11" width="15.42578125" customWidth="1"/>
    <col min="12" max="12" width="12.140625" hidden="1" customWidth="1"/>
    <col min="13" max="13" width="2.140625" customWidth="1"/>
    <col min="14" max="14" width="19.85546875" customWidth="1"/>
    <col min="15" max="15" width="14.42578125" hidden="1" customWidth="1"/>
    <col min="16" max="16" width="19.5703125" customWidth="1"/>
    <col min="17" max="17" width="13.7109375" hidden="1" customWidth="1"/>
  </cols>
  <sheetData>
    <row r="1" spans="1:18" ht="20.100000000000001" customHeight="1" x14ac:dyDescent="0.25">
      <c r="A1" s="63"/>
      <c r="B1" s="149"/>
      <c r="C1" s="149"/>
      <c r="D1" s="149"/>
      <c r="E1" s="149"/>
      <c r="F1" s="149"/>
      <c r="G1" s="149"/>
      <c r="H1" s="149"/>
      <c r="I1" s="149"/>
      <c r="J1" s="149"/>
      <c r="K1" s="149"/>
      <c r="L1" s="149"/>
      <c r="M1" s="149"/>
      <c r="N1" s="860"/>
      <c r="O1" s="860"/>
      <c r="P1" s="860"/>
      <c r="Q1" s="861"/>
      <c r="R1" s="1"/>
    </row>
    <row r="2" spans="1:18" ht="20.100000000000001" customHeight="1" x14ac:dyDescent="0.25">
      <c r="A2" s="150"/>
      <c r="B2" s="15"/>
      <c r="C2" s="15"/>
      <c r="D2" s="15"/>
      <c r="E2" s="15"/>
      <c r="F2" s="15"/>
      <c r="G2" s="15"/>
      <c r="H2" s="15"/>
      <c r="I2" s="15"/>
      <c r="J2" s="15"/>
      <c r="K2" s="15"/>
      <c r="L2" s="15"/>
      <c r="M2" s="15"/>
      <c r="N2" s="862"/>
      <c r="O2" s="862"/>
      <c r="P2" s="862"/>
      <c r="Q2" s="863"/>
      <c r="R2" s="1"/>
    </row>
    <row r="3" spans="1:18" ht="20.100000000000001" customHeight="1" x14ac:dyDescent="0.25">
      <c r="A3" s="807" t="s">
        <v>427</v>
      </c>
      <c r="B3" s="749"/>
      <c r="C3" s="414"/>
      <c r="D3" s="15"/>
      <c r="E3" s="15"/>
      <c r="F3" s="15"/>
      <c r="G3" s="15"/>
      <c r="H3" s="15"/>
      <c r="I3" s="15"/>
      <c r="J3" s="15"/>
      <c r="K3" s="15"/>
      <c r="L3" s="151"/>
      <c r="M3" s="15"/>
      <c r="N3" s="415"/>
      <c r="O3" s="415"/>
      <c r="P3" s="415"/>
      <c r="Q3" s="157"/>
      <c r="R3" s="1"/>
    </row>
    <row r="4" spans="1:18" ht="20.100000000000001" customHeight="1" x14ac:dyDescent="0.25">
      <c r="A4" s="807" t="s">
        <v>428</v>
      </c>
      <c r="B4" s="749"/>
      <c r="C4" s="70" t="s">
        <v>166</v>
      </c>
      <c r="D4" s="72" t="s">
        <v>167</v>
      </c>
      <c r="E4" s="72">
        <v>2023</v>
      </c>
      <c r="F4" s="72">
        <v>2023</v>
      </c>
      <c r="G4" s="72">
        <v>2023</v>
      </c>
      <c r="H4" s="72">
        <v>2022</v>
      </c>
      <c r="I4" s="72">
        <v>2022</v>
      </c>
      <c r="J4" s="72">
        <v>2022</v>
      </c>
      <c r="K4" s="72">
        <v>2022</v>
      </c>
      <c r="L4" s="72">
        <v>2021</v>
      </c>
      <c r="M4" s="74"/>
      <c r="N4" s="74" t="s">
        <v>168</v>
      </c>
      <c r="O4" s="74" t="s">
        <v>169</v>
      </c>
      <c r="P4" s="74"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66"/>
      <c r="B6" s="866"/>
      <c r="C6" s="417"/>
      <c r="D6" s="405"/>
      <c r="E6" s="405"/>
      <c r="F6" s="405"/>
      <c r="G6" s="405"/>
      <c r="H6" s="405"/>
      <c r="I6" s="405"/>
      <c r="J6" s="405"/>
      <c r="K6" s="405"/>
      <c r="L6" s="405"/>
      <c r="M6" s="418"/>
      <c r="N6" s="405"/>
      <c r="O6" s="405"/>
      <c r="P6" s="416"/>
      <c r="Q6" s="416"/>
    </row>
    <row r="7" spans="1:18" ht="16.7" customHeight="1" x14ac:dyDescent="0.25">
      <c r="A7" s="825" t="s">
        <v>376</v>
      </c>
      <c r="B7" s="826"/>
      <c r="C7" s="84">
        <v>1</v>
      </c>
      <c r="D7" s="259">
        <v>2096</v>
      </c>
      <c r="E7" s="260">
        <v>2061</v>
      </c>
      <c r="F7" s="261">
        <v>1927</v>
      </c>
      <c r="G7" s="261">
        <v>1959</v>
      </c>
      <c r="H7" s="261">
        <v>1901</v>
      </c>
      <c r="I7" s="261">
        <v>1881</v>
      </c>
      <c r="J7" s="261">
        <v>1710</v>
      </c>
      <c r="K7" s="261">
        <v>1736</v>
      </c>
      <c r="L7" s="262">
        <v>1648</v>
      </c>
      <c r="M7" s="142"/>
      <c r="N7" s="260">
        <v>8043</v>
      </c>
      <c r="O7" s="261">
        <v>7228</v>
      </c>
      <c r="P7" s="262">
        <v>7228</v>
      </c>
      <c r="Q7" s="259">
        <v>6290</v>
      </c>
      <c r="R7" s="1"/>
    </row>
    <row r="8" spans="1:18" ht="16.7" customHeight="1" x14ac:dyDescent="0.25">
      <c r="A8" s="837" t="s">
        <v>377</v>
      </c>
      <c r="B8" s="838"/>
      <c r="C8" s="92">
        <v>2</v>
      </c>
      <c r="D8" s="420">
        <v>700</v>
      </c>
      <c r="E8" s="421">
        <v>655</v>
      </c>
      <c r="F8" s="422">
        <v>563</v>
      </c>
      <c r="G8" s="422">
        <v>598</v>
      </c>
      <c r="H8" s="422">
        <v>585</v>
      </c>
      <c r="I8" s="422">
        <v>591</v>
      </c>
      <c r="J8" s="422">
        <v>621</v>
      </c>
      <c r="K8" s="422">
        <v>619</v>
      </c>
      <c r="L8" s="423">
        <v>592</v>
      </c>
      <c r="M8" s="142"/>
      <c r="N8" s="421">
        <v>2516</v>
      </c>
      <c r="O8" s="422">
        <v>2416</v>
      </c>
      <c r="P8" s="423">
        <v>2416</v>
      </c>
      <c r="Q8" s="420">
        <v>2223</v>
      </c>
      <c r="R8" s="1"/>
    </row>
    <row r="9" spans="1:18" ht="16.7" customHeight="1" x14ac:dyDescent="0.25">
      <c r="A9" s="825" t="s">
        <v>256</v>
      </c>
      <c r="B9" s="826"/>
      <c r="C9" s="84">
        <v>3</v>
      </c>
      <c r="D9" s="259">
        <v>2796</v>
      </c>
      <c r="E9" s="260">
        <v>2716</v>
      </c>
      <c r="F9" s="261">
        <v>2490</v>
      </c>
      <c r="G9" s="261">
        <v>2557</v>
      </c>
      <c r="H9" s="261">
        <v>2486</v>
      </c>
      <c r="I9" s="261">
        <v>2472</v>
      </c>
      <c r="J9" s="261">
        <v>2331</v>
      </c>
      <c r="K9" s="261">
        <v>2355</v>
      </c>
      <c r="L9" s="262">
        <v>2240</v>
      </c>
      <c r="M9" s="142"/>
      <c r="N9" s="260">
        <v>10559</v>
      </c>
      <c r="O9" s="261">
        <v>9644</v>
      </c>
      <c r="P9" s="262">
        <v>9644</v>
      </c>
      <c r="Q9" s="259">
        <v>8513</v>
      </c>
      <c r="R9" s="1"/>
    </row>
    <row r="10" spans="1:18" ht="16.7" customHeight="1" x14ac:dyDescent="0.25">
      <c r="A10" s="822" t="s">
        <v>378</v>
      </c>
      <c r="B10" s="823"/>
      <c r="C10" s="104">
        <v>4</v>
      </c>
      <c r="D10" s="263">
        <v>232</v>
      </c>
      <c r="E10" s="264">
        <v>197</v>
      </c>
      <c r="F10" s="265">
        <v>160</v>
      </c>
      <c r="G10" s="265">
        <v>135</v>
      </c>
      <c r="H10" s="265">
        <v>128</v>
      </c>
      <c r="I10" s="265">
        <v>93</v>
      </c>
      <c r="J10" s="265">
        <v>75</v>
      </c>
      <c r="K10" s="265">
        <v>92</v>
      </c>
      <c r="L10" s="266">
        <v>77</v>
      </c>
      <c r="M10" s="142"/>
      <c r="N10" s="264">
        <v>724</v>
      </c>
      <c r="O10" s="265">
        <v>388</v>
      </c>
      <c r="P10" s="266">
        <v>388</v>
      </c>
      <c r="Q10" s="263">
        <v>450</v>
      </c>
      <c r="R10" s="1"/>
    </row>
    <row r="11" spans="1:18" ht="16.7" customHeight="1" x14ac:dyDescent="0.25">
      <c r="A11" s="837" t="s">
        <v>379</v>
      </c>
      <c r="B11" s="838"/>
      <c r="C11" s="92">
        <v>5</v>
      </c>
      <c r="D11" s="420">
        <v>33</v>
      </c>
      <c r="E11" s="421">
        <v>62</v>
      </c>
      <c r="F11" s="422">
        <v>81</v>
      </c>
      <c r="G11" s="422">
        <v>9</v>
      </c>
      <c r="H11" s="422">
        <v>10</v>
      </c>
      <c r="I11" s="422">
        <v>-29</v>
      </c>
      <c r="J11" s="422">
        <v>-3</v>
      </c>
      <c r="K11" s="422">
        <v>-84</v>
      </c>
      <c r="L11" s="423">
        <v>-59</v>
      </c>
      <c r="M11" s="142"/>
      <c r="N11" s="421">
        <v>185</v>
      </c>
      <c r="O11" s="422">
        <v>-106</v>
      </c>
      <c r="P11" s="423">
        <v>-106</v>
      </c>
      <c r="Q11" s="420">
        <v>-75</v>
      </c>
      <c r="R11" s="1"/>
    </row>
    <row r="12" spans="1:18" ht="16.7" customHeight="1" x14ac:dyDescent="0.25">
      <c r="A12" s="825" t="s">
        <v>380</v>
      </c>
      <c r="B12" s="826"/>
      <c r="C12" s="84">
        <v>6</v>
      </c>
      <c r="D12" s="259">
        <v>265</v>
      </c>
      <c r="E12" s="260">
        <v>259</v>
      </c>
      <c r="F12" s="261">
        <v>241</v>
      </c>
      <c r="G12" s="261">
        <v>144</v>
      </c>
      <c r="H12" s="261">
        <v>138</v>
      </c>
      <c r="I12" s="261">
        <v>64</v>
      </c>
      <c r="J12" s="261">
        <v>72</v>
      </c>
      <c r="K12" s="261">
        <v>8</v>
      </c>
      <c r="L12" s="262">
        <v>18</v>
      </c>
      <c r="M12" s="142"/>
      <c r="N12" s="260">
        <v>909</v>
      </c>
      <c r="O12" s="261">
        <v>282</v>
      </c>
      <c r="P12" s="262">
        <v>282</v>
      </c>
      <c r="Q12" s="259">
        <v>375</v>
      </c>
      <c r="R12" s="1"/>
    </row>
    <row r="13" spans="1:18" ht="16.7" customHeight="1" x14ac:dyDescent="0.25">
      <c r="A13" s="837" t="s">
        <v>183</v>
      </c>
      <c r="B13" s="838"/>
      <c r="C13" s="92">
        <v>7</v>
      </c>
      <c r="D13" s="420">
        <v>1260</v>
      </c>
      <c r="E13" s="421">
        <v>1244</v>
      </c>
      <c r="F13" s="422">
        <v>1114</v>
      </c>
      <c r="G13" s="422">
        <v>1105</v>
      </c>
      <c r="H13" s="422">
        <v>1118</v>
      </c>
      <c r="I13" s="422">
        <v>1119</v>
      </c>
      <c r="J13" s="422">
        <v>1048</v>
      </c>
      <c r="K13" s="422">
        <v>1011</v>
      </c>
      <c r="L13" s="423">
        <v>1036</v>
      </c>
      <c r="M13" s="142"/>
      <c r="N13" s="421">
        <v>4723</v>
      </c>
      <c r="O13" s="422">
        <v>4296</v>
      </c>
      <c r="P13" s="423">
        <v>4296</v>
      </c>
      <c r="Q13" s="420">
        <v>3915</v>
      </c>
      <c r="R13" s="1"/>
    </row>
    <row r="14" spans="1:18" ht="16.7" customHeight="1" x14ac:dyDescent="0.25">
      <c r="A14" s="825" t="s">
        <v>381</v>
      </c>
      <c r="B14" s="826"/>
      <c r="C14" s="84">
        <v>8</v>
      </c>
      <c r="D14" s="259">
        <v>1271</v>
      </c>
      <c r="E14" s="260">
        <v>1213</v>
      </c>
      <c r="F14" s="261">
        <v>1135</v>
      </c>
      <c r="G14" s="261">
        <v>1308</v>
      </c>
      <c r="H14" s="261">
        <v>1230</v>
      </c>
      <c r="I14" s="261">
        <v>1289</v>
      </c>
      <c r="J14" s="261">
        <v>1211</v>
      </c>
      <c r="K14" s="261">
        <v>1336</v>
      </c>
      <c r="L14" s="262">
        <v>1186</v>
      </c>
      <c r="M14" s="142"/>
      <c r="N14" s="260">
        <v>4927</v>
      </c>
      <c r="O14" s="261">
        <v>5066</v>
      </c>
      <c r="P14" s="262">
        <v>5066</v>
      </c>
      <c r="Q14" s="259">
        <v>4223</v>
      </c>
      <c r="R14" s="1"/>
    </row>
    <row r="15" spans="1:18" ht="16.7" customHeight="1" x14ac:dyDescent="0.25">
      <c r="A15" s="837" t="s">
        <v>185</v>
      </c>
      <c r="B15" s="838"/>
      <c r="C15" s="92">
        <v>9</v>
      </c>
      <c r="D15" s="420">
        <v>349</v>
      </c>
      <c r="E15" s="421">
        <v>332</v>
      </c>
      <c r="F15" s="422">
        <v>316</v>
      </c>
      <c r="G15" s="422">
        <v>357</v>
      </c>
      <c r="H15" s="422">
        <v>321</v>
      </c>
      <c r="I15" s="422">
        <v>338</v>
      </c>
      <c r="J15" s="422">
        <v>315</v>
      </c>
      <c r="K15" s="422">
        <v>348</v>
      </c>
      <c r="L15" s="423">
        <v>307</v>
      </c>
      <c r="M15" s="142"/>
      <c r="N15" s="421">
        <v>1354</v>
      </c>
      <c r="O15" s="422">
        <v>1322</v>
      </c>
      <c r="P15" s="423">
        <v>1322</v>
      </c>
      <c r="Q15" s="420">
        <v>1095</v>
      </c>
      <c r="R15" s="1"/>
    </row>
    <row r="16" spans="1:18" ht="16.7" customHeight="1" x14ac:dyDescent="0.25">
      <c r="A16" s="825" t="s">
        <v>259</v>
      </c>
      <c r="B16" s="826"/>
      <c r="C16" s="84">
        <v>10</v>
      </c>
      <c r="D16" s="259">
        <v>922</v>
      </c>
      <c r="E16" s="260">
        <v>881</v>
      </c>
      <c r="F16" s="261">
        <v>819</v>
      </c>
      <c r="G16" s="261">
        <v>951</v>
      </c>
      <c r="H16" s="261">
        <v>909</v>
      </c>
      <c r="I16" s="261">
        <v>951</v>
      </c>
      <c r="J16" s="261">
        <v>896</v>
      </c>
      <c r="K16" s="261">
        <v>988</v>
      </c>
      <c r="L16" s="262">
        <v>879</v>
      </c>
      <c r="M16" s="142"/>
      <c r="N16" s="260">
        <v>3573</v>
      </c>
      <c r="O16" s="261">
        <v>3744</v>
      </c>
      <c r="P16" s="262">
        <v>3744</v>
      </c>
      <c r="Q16" s="259">
        <v>3128</v>
      </c>
      <c r="R16" s="1"/>
    </row>
    <row r="17" spans="1:18" ht="16.7" customHeight="1" x14ac:dyDescent="0.25">
      <c r="A17" s="837" t="s">
        <v>319</v>
      </c>
      <c r="B17" s="838"/>
      <c r="C17" s="92">
        <v>11</v>
      </c>
      <c r="D17" s="420">
        <v>10</v>
      </c>
      <c r="E17" s="421">
        <v>10</v>
      </c>
      <c r="F17" s="422">
        <v>10</v>
      </c>
      <c r="G17" s="422">
        <v>9</v>
      </c>
      <c r="H17" s="422">
        <v>11</v>
      </c>
      <c r="I17" s="422">
        <v>11</v>
      </c>
      <c r="J17" s="422">
        <v>10</v>
      </c>
      <c r="K17" s="422">
        <v>10</v>
      </c>
      <c r="L17" s="423">
        <v>11</v>
      </c>
      <c r="M17" s="142"/>
      <c r="N17" s="421">
        <v>39</v>
      </c>
      <c r="O17" s="422">
        <v>42</v>
      </c>
      <c r="P17" s="423">
        <v>42</v>
      </c>
      <c r="Q17" s="420">
        <v>41</v>
      </c>
      <c r="R17" s="1"/>
    </row>
    <row r="18" spans="1:18" ht="16.7" customHeight="1" x14ac:dyDescent="0.25">
      <c r="A18" s="867" t="s">
        <v>383</v>
      </c>
      <c r="B18" s="868"/>
      <c r="C18" s="130">
        <v>12</v>
      </c>
      <c r="D18" s="410">
        <f t="shared" ref="D18:L18" si="0">D16-D17</f>
        <v>912</v>
      </c>
      <c r="E18" s="411">
        <f t="shared" si="0"/>
        <v>871</v>
      </c>
      <c r="F18" s="412">
        <f t="shared" si="0"/>
        <v>809</v>
      </c>
      <c r="G18" s="412">
        <f t="shared" si="0"/>
        <v>942</v>
      </c>
      <c r="H18" s="412">
        <f t="shared" si="0"/>
        <v>898</v>
      </c>
      <c r="I18" s="412">
        <f t="shared" si="0"/>
        <v>940</v>
      </c>
      <c r="J18" s="412">
        <f t="shared" si="0"/>
        <v>886</v>
      </c>
      <c r="K18" s="412">
        <f t="shared" si="0"/>
        <v>978</v>
      </c>
      <c r="L18" s="413">
        <f t="shared" si="0"/>
        <v>868</v>
      </c>
      <c r="M18" s="103"/>
      <c r="N18" s="411">
        <f>N16-N17</f>
        <v>3534</v>
      </c>
      <c r="O18" s="412">
        <f>O16-O17</f>
        <v>3702</v>
      </c>
      <c r="P18" s="413">
        <f>P16-P17</f>
        <v>3702</v>
      </c>
      <c r="Q18" s="410">
        <f>Q16-Q17</f>
        <v>3087</v>
      </c>
      <c r="R18" s="1"/>
    </row>
    <row r="19" spans="1:18" ht="16.7" customHeight="1" x14ac:dyDescent="0.25">
      <c r="A19" s="825" t="s">
        <v>429</v>
      </c>
      <c r="B19" s="826"/>
      <c r="C19" s="84">
        <v>13</v>
      </c>
      <c r="D19" s="259">
        <v>926</v>
      </c>
      <c r="E19" s="260">
        <v>889</v>
      </c>
      <c r="F19" s="261">
        <v>822</v>
      </c>
      <c r="G19" s="261">
        <v>951</v>
      </c>
      <c r="H19" s="261">
        <v>909</v>
      </c>
      <c r="I19" s="261">
        <v>951</v>
      </c>
      <c r="J19" s="261">
        <v>897</v>
      </c>
      <c r="K19" s="261">
        <v>988</v>
      </c>
      <c r="L19" s="262">
        <v>879</v>
      </c>
      <c r="M19" s="142"/>
      <c r="N19" s="260">
        <v>3588</v>
      </c>
      <c r="O19" s="261">
        <v>3745</v>
      </c>
      <c r="P19" s="262">
        <v>3745</v>
      </c>
      <c r="Q19" s="259">
        <v>3129</v>
      </c>
      <c r="R19" s="1"/>
    </row>
    <row r="20" spans="1:18" ht="16.7" customHeight="1" x14ac:dyDescent="0.25">
      <c r="A20" s="837" t="s">
        <v>430</v>
      </c>
      <c r="B20" s="838"/>
      <c r="C20" s="92">
        <v>14</v>
      </c>
      <c r="D20" s="220">
        <f t="shared" ref="D20:L20" si="1">D19-D17</f>
        <v>916</v>
      </c>
      <c r="E20" s="402">
        <f t="shared" si="1"/>
        <v>879</v>
      </c>
      <c r="F20" s="218">
        <f t="shared" si="1"/>
        <v>812</v>
      </c>
      <c r="G20" s="218">
        <f t="shared" si="1"/>
        <v>942</v>
      </c>
      <c r="H20" s="218">
        <f t="shared" si="1"/>
        <v>898</v>
      </c>
      <c r="I20" s="218">
        <f t="shared" si="1"/>
        <v>940</v>
      </c>
      <c r="J20" s="218">
        <f t="shared" si="1"/>
        <v>887</v>
      </c>
      <c r="K20" s="218">
        <f t="shared" si="1"/>
        <v>978</v>
      </c>
      <c r="L20" s="219">
        <f t="shared" si="1"/>
        <v>868</v>
      </c>
      <c r="M20" s="103"/>
      <c r="N20" s="402">
        <f>N19-N17</f>
        <v>3549</v>
      </c>
      <c r="O20" s="218">
        <f>O19-O17</f>
        <v>3703</v>
      </c>
      <c r="P20" s="219">
        <f>P19-P17</f>
        <v>3703</v>
      </c>
      <c r="Q20" s="220">
        <f>Q19-Q17</f>
        <v>3088</v>
      </c>
      <c r="R20" s="1"/>
    </row>
    <row r="21" spans="1:18" ht="16.7" customHeight="1" x14ac:dyDescent="0.25">
      <c r="A21" s="825" t="s">
        <v>431</v>
      </c>
      <c r="B21" s="826"/>
      <c r="C21" s="84">
        <v>15</v>
      </c>
      <c r="D21" s="259">
        <v>2039</v>
      </c>
      <c r="E21" s="260">
        <v>1948</v>
      </c>
      <c r="F21" s="261">
        <v>1758</v>
      </c>
      <c r="G21" s="261">
        <v>1792</v>
      </c>
      <c r="H21" s="261">
        <v>1742</v>
      </c>
      <c r="I21" s="261">
        <v>1714</v>
      </c>
      <c r="J21" s="261">
        <v>1603</v>
      </c>
      <c r="K21" s="261">
        <v>1621</v>
      </c>
      <c r="L21" s="262">
        <v>1613</v>
      </c>
      <c r="M21" s="142"/>
      <c r="N21" s="260">
        <v>7537</v>
      </c>
      <c r="O21" s="261">
        <v>6680</v>
      </c>
      <c r="P21" s="262">
        <v>6680</v>
      </c>
      <c r="Q21" s="259">
        <v>6154</v>
      </c>
      <c r="R21" s="1"/>
    </row>
    <row r="22" spans="1:18" ht="16.7" customHeight="1" x14ac:dyDescent="0.25">
      <c r="A22" s="822" t="s">
        <v>432</v>
      </c>
      <c r="B22" s="823"/>
      <c r="C22" s="104">
        <v>16</v>
      </c>
      <c r="D22" s="263">
        <v>757</v>
      </c>
      <c r="E22" s="264">
        <v>768</v>
      </c>
      <c r="F22" s="265">
        <v>732</v>
      </c>
      <c r="G22" s="265">
        <v>765</v>
      </c>
      <c r="H22" s="265">
        <v>744</v>
      </c>
      <c r="I22" s="265">
        <v>758</v>
      </c>
      <c r="J22" s="265">
        <v>728</v>
      </c>
      <c r="K22" s="265">
        <v>734</v>
      </c>
      <c r="L22" s="266">
        <v>691</v>
      </c>
      <c r="M22" s="142"/>
      <c r="N22" s="264">
        <v>3022</v>
      </c>
      <c r="O22" s="265">
        <v>2964</v>
      </c>
      <c r="P22" s="266">
        <v>2964</v>
      </c>
      <c r="Q22" s="263">
        <v>2632</v>
      </c>
      <c r="R22" s="1"/>
    </row>
    <row r="23" spans="1:18" ht="16.7" customHeight="1" x14ac:dyDescent="0.25">
      <c r="A23" s="822" t="s">
        <v>400</v>
      </c>
      <c r="B23" s="823"/>
      <c r="C23" s="104">
        <v>17</v>
      </c>
      <c r="D23" s="424">
        <v>0.26113191982595402</v>
      </c>
      <c r="E23" s="425">
        <v>0.25287548076053301</v>
      </c>
      <c r="F23" s="426">
        <v>0.24620175768720601</v>
      </c>
      <c r="G23" s="426">
        <v>0.30907220994502899</v>
      </c>
      <c r="H23" s="426">
        <v>0.30263337840843302</v>
      </c>
      <c r="I23" s="426">
        <v>0.32719371501987499</v>
      </c>
      <c r="J23" s="426">
        <v>0.32256966308584201</v>
      </c>
      <c r="K23" s="426">
        <v>0.35541764752716998</v>
      </c>
      <c r="L23" s="427">
        <v>0.32340702029061602</v>
      </c>
      <c r="M23" s="142"/>
      <c r="N23" s="425">
        <v>0.26629094058175301</v>
      </c>
      <c r="O23" s="426">
        <v>0.32649258553027399</v>
      </c>
      <c r="P23" s="427">
        <v>0.32649258553027399</v>
      </c>
      <c r="Q23" s="424">
        <v>0.28958694651818201</v>
      </c>
      <c r="R23" s="1"/>
    </row>
    <row r="24" spans="1:18" ht="16.7" customHeight="1" x14ac:dyDescent="0.25">
      <c r="A24" s="822" t="s">
        <v>433</v>
      </c>
      <c r="B24" s="823"/>
      <c r="C24" s="104">
        <v>18</v>
      </c>
      <c r="D24" s="424">
        <v>0.26263003268665902</v>
      </c>
      <c r="E24" s="425">
        <v>0.25511657721279501</v>
      </c>
      <c r="F24" s="426">
        <v>0.24677271542600701</v>
      </c>
      <c r="G24" s="426">
        <v>0.30913086539398099</v>
      </c>
      <c r="H24" s="426">
        <v>0.30269912861340698</v>
      </c>
      <c r="I24" s="426">
        <v>0.327261560793488</v>
      </c>
      <c r="J24" s="426">
        <v>0.32264061483086998</v>
      </c>
      <c r="K24" s="426">
        <v>0.35549219592654002</v>
      </c>
      <c r="L24" s="427">
        <v>0.32349002054242498</v>
      </c>
      <c r="M24" s="142"/>
      <c r="N24" s="425">
        <v>0.26742182858049102</v>
      </c>
      <c r="O24" s="426">
        <v>0.32656226113276399</v>
      </c>
      <c r="P24" s="427">
        <v>0.32656226113276399</v>
      </c>
      <c r="Q24" s="424">
        <v>0.28967187885260598</v>
      </c>
      <c r="R24" s="1"/>
    </row>
    <row r="25" spans="1:18" ht="16.7" customHeight="1" x14ac:dyDescent="0.25">
      <c r="A25" s="822" t="s">
        <v>268</v>
      </c>
      <c r="B25" s="823"/>
      <c r="C25" s="104">
        <v>19</v>
      </c>
      <c r="D25" s="428">
        <v>2.7373146206617498E-2</v>
      </c>
      <c r="E25" s="429">
        <v>2.7444420900462899E-2</v>
      </c>
      <c r="F25" s="430">
        <v>2.6947982071927001E-2</v>
      </c>
      <c r="G25" s="430">
        <v>2.6831197203447898E-2</v>
      </c>
      <c r="H25" s="430">
        <v>2.66178148248002E-2</v>
      </c>
      <c r="I25" s="430">
        <v>2.72201321610228E-2</v>
      </c>
      <c r="J25" s="430">
        <v>2.6598232152918001E-2</v>
      </c>
      <c r="K25" s="430">
        <v>2.6860310239904799E-2</v>
      </c>
      <c r="L25" s="431">
        <v>2.6194834964135199E-2</v>
      </c>
      <c r="M25" s="142"/>
      <c r="N25" s="429">
        <v>2.7154999404363299E-2</v>
      </c>
      <c r="O25" s="430">
        <v>2.6825761024233501E-2</v>
      </c>
      <c r="P25" s="431">
        <v>2.6825761024233501E-2</v>
      </c>
      <c r="Q25" s="428">
        <v>2.62137024048321E-2</v>
      </c>
      <c r="R25" s="1"/>
    </row>
    <row r="26" spans="1:18" ht="31.15" hidden="1" customHeight="1" x14ac:dyDescent="0.25">
      <c r="A26" s="822" t="s">
        <v>285</v>
      </c>
      <c r="B26" s="823"/>
      <c r="C26" s="104">
        <v>20</v>
      </c>
      <c r="D26" s="424"/>
      <c r="E26" s="425"/>
      <c r="F26" s="426"/>
      <c r="G26" s="426"/>
      <c r="H26" s="426"/>
      <c r="I26" s="426"/>
      <c r="J26" s="426"/>
      <c r="K26" s="426"/>
      <c r="L26" s="427"/>
      <c r="M26" s="142"/>
      <c r="N26" s="425"/>
      <c r="O26" s="426"/>
      <c r="P26" s="427"/>
      <c r="Q26" s="424">
        <v>5.9476613155550202E-2</v>
      </c>
      <c r="R26" s="1"/>
    </row>
    <row r="27" spans="1:18" ht="31.15" hidden="1" customHeight="1" x14ac:dyDescent="0.25">
      <c r="A27" s="822" t="s">
        <v>287</v>
      </c>
      <c r="B27" s="823"/>
      <c r="C27" s="104">
        <v>21</v>
      </c>
      <c r="D27" s="424"/>
      <c r="E27" s="425"/>
      <c r="F27" s="426"/>
      <c r="G27" s="426"/>
      <c r="H27" s="426"/>
      <c r="I27" s="426"/>
      <c r="J27" s="426"/>
      <c r="K27" s="426"/>
      <c r="L27" s="427"/>
      <c r="M27" s="142"/>
      <c r="N27" s="425"/>
      <c r="O27" s="426"/>
      <c r="P27" s="427"/>
      <c r="Q27" s="424">
        <v>3.83143525363994E-3</v>
      </c>
      <c r="R27" s="1"/>
    </row>
    <row r="28" spans="1:18" ht="16.7" customHeight="1" x14ac:dyDescent="0.25">
      <c r="A28" s="822" t="s">
        <v>434</v>
      </c>
      <c r="B28" s="823"/>
      <c r="C28" s="104">
        <v>20</v>
      </c>
      <c r="D28" s="263">
        <v>1254</v>
      </c>
      <c r="E28" s="264">
        <v>1233</v>
      </c>
      <c r="F28" s="265">
        <v>1110</v>
      </c>
      <c r="G28" s="265">
        <v>1105</v>
      </c>
      <c r="H28" s="265">
        <v>1118</v>
      </c>
      <c r="I28" s="265">
        <v>1119</v>
      </c>
      <c r="J28" s="265">
        <v>1047</v>
      </c>
      <c r="K28" s="265">
        <v>1011</v>
      </c>
      <c r="L28" s="266">
        <v>1036</v>
      </c>
      <c r="M28" s="142"/>
      <c r="N28" s="264">
        <v>4702</v>
      </c>
      <c r="O28" s="265">
        <v>4295</v>
      </c>
      <c r="P28" s="266">
        <v>4295</v>
      </c>
      <c r="Q28" s="263">
        <v>3913</v>
      </c>
      <c r="R28" s="1"/>
    </row>
    <row r="29" spans="1:18" ht="35.450000000000003" hidden="1" customHeight="1" x14ac:dyDescent="0.25">
      <c r="A29" s="822" t="s">
        <v>435</v>
      </c>
      <c r="B29" s="823"/>
      <c r="C29" s="104">
        <v>21</v>
      </c>
      <c r="D29" s="424"/>
      <c r="E29" s="425"/>
      <c r="F29" s="426"/>
      <c r="G29" s="426"/>
      <c r="H29" s="426"/>
      <c r="I29" s="426"/>
      <c r="J29" s="426"/>
      <c r="K29" s="426"/>
      <c r="L29" s="427"/>
      <c r="M29" s="142"/>
      <c r="N29" s="425"/>
      <c r="O29" s="426"/>
      <c r="P29" s="427"/>
      <c r="Q29" s="424">
        <v>3.9198247165994201E-3</v>
      </c>
      <c r="R29" s="1"/>
    </row>
    <row r="30" spans="1:18" ht="16.7" customHeight="1" x14ac:dyDescent="0.25">
      <c r="A30" s="822" t="s">
        <v>270</v>
      </c>
      <c r="B30" s="823"/>
      <c r="C30" s="104">
        <v>21</v>
      </c>
      <c r="D30" s="424">
        <v>0.45035167260294201</v>
      </c>
      <c r="E30" s="425">
        <v>0.458282483351451</v>
      </c>
      <c r="F30" s="426">
        <v>0.44773511344072697</v>
      </c>
      <c r="G30" s="426">
        <v>0.43205386806394003</v>
      </c>
      <c r="H30" s="426">
        <v>0.44949691963542399</v>
      </c>
      <c r="I30" s="426">
        <v>0.45307011585787699</v>
      </c>
      <c r="J30" s="426">
        <v>0.44956162674637901</v>
      </c>
      <c r="K30" s="426">
        <v>0.42917733568230099</v>
      </c>
      <c r="L30" s="427">
        <v>0.46246216714735899</v>
      </c>
      <c r="M30" s="142"/>
      <c r="N30" s="425">
        <v>0.44734392024840602</v>
      </c>
      <c r="O30" s="426">
        <v>0.445467264141786</v>
      </c>
      <c r="P30" s="427">
        <v>0.445467264141786</v>
      </c>
      <c r="Q30" s="424">
        <v>0.45992801235423397</v>
      </c>
      <c r="R30" s="1"/>
    </row>
    <row r="31" spans="1:18" ht="16.7" customHeight="1" x14ac:dyDescent="0.25">
      <c r="A31" s="822" t="s">
        <v>436</v>
      </c>
      <c r="B31" s="823"/>
      <c r="C31" s="104">
        <v>22</v>
      </c>
      <c r="D31" s="424">
        <v>0.447780292480085</v>
      </c>
      <c r="E31" s="425">
        <v>0.45436398336025202</v>
      </c>
      <c r="F31" s="426">
        <v>0.44669197905048202</v>
      </c>
      <c r="G31" s="426">
        <v>0.43195868563531897</v>
      </c>
      <c r="H31" s="426">
        <v>0.44939004230736701</v>
      </c>
      <c r="I31" s="426">
        <v>0.45296258393164301</v>
      </c>
      <c r="J31" s="426">
        <v>0.44944770135428003</v>
      </c>
      <c r="K31" s="426">
        <v>0.429058744353148</v>
      </c>
      <c r="L31" s="427">
        <v>0.46232648827547201</v>
      </c>
      <c r="M31" s="142"/>
      <c r="N31" s="425">
        <v>0.44538594973632001</v>
      </c>
      <c r="O31" s="426">
        <v>0.44535565479350397</v>
      </c>
      <c r="P31" s="427">
        <v>0.44535565479350397</v>
      </c>
      <c r="Q31" s="424">
        <v>0.45978308308910498</v>
      </c>
      <c r="R31" s="1"/>
    </row>
    <row r="32" spans="1:18" ht="16.7" customHeight="1" x14ac:dyDescent="0.25">
      <c r="A32" s="822" t="s">
        <v>283</v>
      </c>
      <c r="B32" s="823"/>
      <c r="C32" s="104">
        <v>23</v>
      </c>
      <c r="D32" s="424">
        <v>-2E-3</v>
      </c>
      <c r="E32" s="425">
        <v>-1.2999999999999999E-2</v>
      </c>
      <c r="F32" s="426">
        <v>5.0000000000000001E-3</v>
      </c>
      <c r="G32" s="426">
        <v>-7.0000000000000097E-3</v>
      </c>
      <c r="H32" s="426">
        <v>3.1E-2</v>
      </c>
      <c r="I32" s="426">
        <v>3.3000000000000002E-2</v>
      </c>
      <c r="J32" s="426">
        <v>0.01</v>
      </c>
      <c r="K32" s="426">
        <v>6.9000000000000006E-2</v>
      </c>
      <c r="L32" s="427">
        <v>3.5000000000000003E-2</v>
      </c>
      <c r="M32" s="142"/>
      <c r="N32" s="268">
        <v>-4.0000000000000001E-3</v>
      </c>
      <c r="O32" s="426">
        <v>3.5999999999999997E-2</v>
      </c>
      <c r="P32" s="427">
        <v>3.5999999999999997E-2</v>
      </c>
      <c r="Q32" s="424">
        <v>5.5E-2</v>
      </c>
      <c r="R32" s="1"/>
    </row>
    <row r="33" spans="1:18" ht="16.7" customHeight="1" x14ac:dyDescent="0.25">
      <c r="A33" s="822" t="s">
        <v>437</v>
      </c>
      <c r="B33" s="823"/>
      <c r="C33" s="104">
        <v>24</v>
      </c>
      <c r="D33" s="424">
        <v>4.0000000000000001E-3</v>
      </c>
      <c r="E33" s="425">
        <v>-2.9999999999999901E-3</v>
      </c>
      <c r="F33" s="426">
        <v>7.0000000000000097E-3</v>
      </c>
      <c r="G33" s="426">
        <v>-7.0000000000000097E-3</v>
      </c>
      <c r="H33" s="426">
        <v>3.1E-2</v>
      </c>
      <c r="I33" s="426">
        <v>3.3000000000000002E-2</v>
      </c>
      <c r="J33" s="426">
        <v>0.01</v>
      </c>
      <c r="K33" s="426">
        <v>6.9000000000000006E-2</v>
      </c>
      <c r="L33" s="427">
        <v>3.5000000000000003E-2</v>
      </c>
      <c r="M33" s="142"/>
      <c r="N33" s="268">
        <v>0</v>
      </c>
      <c r="O33" s="426">
        <v>3.5999999999999997E-2</v>
      </c>
      <c r="P33" s="427">
        <v>3.5999999999999997E-2</v>
      </c>
      <c r="Q33" s="424">
        <v>5.5E-2</v>
      </c>
      <c r="R33" s="1"/>
    </row>
    <row r="34" spans="1:18" ht="16.7" customHeight="1" x14ac:dyDescent="0.25">
      <c r="A34" s="822" t="s">
        <v>271</v>
      </c>
      <c r="B34" s="823"/>
      <c r="C34" s="104">
        <v>25</v>
      </c>
      <c r="D34" s="428">
        <v>2.93660034112017E-3</v>
      </c>
      <c r="E34" s="429">
        <v>2.54765658578606E-3</v>
      </c>
      <c r="F34" s="430">
        <v>2.1608437096223899E-3</v>
      </c>
      <c r="G34" s="430">
        <v>1.78396456607957E-3</v>
      </c>
      <c r="H34" s="430">
        <v>1.73144415179744E-3</v>
      </c>
      <c r="I34" s="430">
        <v>1.2915652082669299E-3</v>
      </c>
      <c r="J34" s="430">
        <v>1.1181940337397301E-3</v>
      </c>
      <c r="K34" s="430">
        <v>1.36102463961553E-3</v>
      </c>
      <c r="L34" s="431">
        <v>1.1768546779197099E-3</v>
      </c>
      <c r="M34" s="142"/>
      <c r="N34" s="429">
        <v>2.3654913018800899E-3</v>
      </c>
      <c r="O34" s="430">
        <v>1.3830247364533101E-3</v>
      </c>
      <c r="P34" s="431">
        <v>1.3830247364533101E-3</v>
      </c>
      <c r="Q34" s="428">
        <v>1.78197958255238E-3</v>
      </c>
      <c r="R34" s="1"/>
    </row>
    <row r="35" spans="1:18" ht="16.7" hidden="1" customHeight="1" x14ac:dyDescent="0.25">
      <c r="A35" s="822" t="s">
        <v>289</v>
      </c>
      <c r="B35" s="823"/>
      <c r="C35" s="104">
        <v>26</v>
      </c>
      <c r="D35" s="424"/>
      <c r="E35" s="425"/>
      <c r="F35" s="426"/>
      <c r="G35" s="426"/>
      <c r="H35" s="426"/>
      <c r="I35" s="426"/>
      <c r="J35" s="426"/>
      <c r="K35" s="426"/>
      <c r="L35" s="427"/>
      <c r="M35" s="142"/>
      <c r="N35" s="425"/>
      <c r="O35" s="426"/>
      <c r="P35" s="427"/>
      <c r="Q35" s="424">
        <v>0.54787902496595398</v>
      </c>
      <c r="R35" s="1"/>
    </row>
    <row r="36" spans="1:18" ht="16.7" hidden="1" customHeight="1" x14ac:dyDescent="0.25">
      <c r="A36" s="822" t="s">
        <v>438</v>
      </c>
      <c r="B36" s="823"/>
      <c r="C36" s="104">
        <v>27</v>
      </c>
      <c r="D36" s="424"/>
      <c r="E36" s="425"/>
      <c r="F36" s="426"/>
      <c r="G36" s="426"/>
      <c r="H36" s="426"/>
      <c r="I36" s="426"/>
      <c r="J36" s="426"/>
      <c r="K36" s="426"/>
      <c r="L36" s="427"/>
      <c r="M36" s="142"/>
      <c r="N36" s="425"/>
      <c r="O36" s="426"/>
      <c r="P36" s="427"/>
      <c r="Q36" s="424">
        <v>0.54719819160585703</v>
      </c>
      <c r="R36" s="1"/>
    </row>
    <row r="37" spans="1:18" ht="16.7" customHeight="1" x14ac:dyDescent="0.25">
      <c r="A37" s="822" t="s">
        <v>439</v>
      </c>
      <c r="B37" s="823"/>
      <c r="C37" s="104">
        <v>26</v>
      </c>
      <c r="D37" s="263">
        <v>13840</v>
      </c>
      <c r="E37" s="264">
        <v>13671</v>
      </c>
      <c r="F37" s="265">
        <v>13486</v>
      </c>
      <c r="G37" s="265">
        <v>12083</v>
      </c>
      <c r="H37" s="265">
        <v>11766</v>
      </c>
      <c r="I37" s="265">
        <v>11410</v>
      </c>
      <c r="J37" s="265">
        <v>11271</v>
      </c>
      <c r="K37" s="265">
        <v>10907</v>
      </c>
      <c r="L37" s="266">
        <v>10663</v>
      </c>
      <c r="M37" s="142"/>
      <c r="N37" s="264">
        <v>13269</v>
      </c>
      <c r="O37" s="265">
        <v>11339</v>
      </c>
      <c r="P37" s="266">
        <v>11339</v>
      </c>
      <c r="Q37" s="263">
        <v>10662</v>
      </c>
      <c r="R37" s="1"/>
    </row>
    <row r="38" spans="1:18" ht="16.7" customHeight="1" x14ac:dyDescent="0.25">
      <c r="A38" s="822" t="s">
        <v>396</v>
      </c>
      <c r="B38" s="823"/>
      <c r="C38" s="104">
        <v>27</v>
      </c>
      <c r="D38" s="263">
        <v>318056</v>
      </c>
      <c r="E38" s="264">
        <v>312155</v>
      </c>
      <c r="F38" s="265">
        <v>307198</v>
      </c>
      <c r="G38" s="265">
        <v>303781</v>
      </c>
      <c r="H38" s="265">
        <v>297476</v>
      </c>
      <c r="I38" s="265">
        <v>288423</v>
      </c>
      <c r="J38" s="265">
        <v>278221</v>
      </c>
      <c r="K38" s="265">
        <v>270226</v>
      </c>
      <c r="L38" s="266">
        <v>264017</v>
      </c>
      <c r="M38" s="142"/>
      <c r="N38" s="264">
        <v>310323</v>
      </c>
      <c r="O38" s="265">
        <v>283630</v>
      </c>
      <c r="P38" s="266">
        <v>283630</v>
      </c>
      <c r="Q38" s="263">
        <v>254894</v>
      </c>
      <c r="R38" s="1"/>
    </row>
    <row r="39" spans="1:18" ht="16.7" customHeight="1" x14ac:dyDescent="0.25">
      <c r="A39" s="822" t="s">
        <v>422</v>
      </c>
      <c r="B39" s="823"/>
      <c r="C39" s="104">
        <v>28</v>
      </c>
      <c r="D39" s="263">
        <v>303728</v>
      </c>
      <c r="E39" s="264">
        <v>297976</v>
      </c>
      <c r="F39" s="265">
        <v>293293</v>
      </c>
      <c r="G39" s="265">
        <v>289564</v>
      </c>
      <c r="H39" s="265">
        <v>283258</v>
      </c>
      <c r="I39" s="265">
        <v>274155</v>
      </c>
      <c r="J39" s="265">
        <v>263836</v>
      </c>
      <c r="K39" s="265">
        <v>256342</v>
      </c>
      <c r="L39" s="266">
        <v>249617</v>
      </c>
      <c r="M39" s="142"/>
      <c r="N39" s="264">
        <v>296164</v>
      </c>
      <c r="O39" s="265">
        <v>269443</v>
      </c>
      <c r="P39" s="266">
        <v>269443</v>
      </c>
      <c r="Q39" s="263">
        <v>239942</v>
      </c>
      <c r="R39" s="1"/>
    </row>
    <row r="40" spans="1:18" ht="16.7" customHeight="1" x14ac:dyDescent="0.25">
      <c r="A40" s="827" t="s">
        <v>440</v>
      </c>
      <c r="B40" s="743"/>
      <c r="C40" s="104">
        <v>29</v>
      </c>
      <c r="D40" s="263">
        <v>134770</v>
      </c>
      <c r="E40" s="264">
        <v>131573</v>
      </c>
      <c r="F40" s="265">
        <v>129251</v>
      </c>
      <c r="G40" s="265">
        <v>128056</v>
      </c>
      <c r="H40" s="265">
        <v>125027</v>
      </c>
      <c r="I40" s="265">
        <v>121366</v>
      </c>
      <c r="J40" s="265">
        <v>118477</v>
      </c>
      <c r="K40" s="265">
        <v>117187</v>
      </c>
      <c r="L40" s="266">
        <v>115833</v>
      </c>
      <c r="M40" s="142"/>
      <c r="N40" s="264">
        <v>130926</v>
      </c>
      <c r="O40" s="265">
        <v>120531</v>
      </c>
      <c r="P40" s="266">
        <v>120531</v>
      </c>
      <c r="Q40" s="263">
        <v>111908</v>
      </c>
      <c r="R40" s="1"/>
    </row>
    <row r="41" spans="1:18" ht="16.7" customHeight="1" x14ac:dyDescent="0.25">
      <c r="A41" s="822" t="s">
        <v>441</v>
      </c>
      <c r="B41" s="823"/>
      <c r="C41" s="104">
        <v>30</v>
      </c>
      <c r="D41" s="263">
        <v>51832</v>
      </c>
      <c r="E41" s="264">
        <v>51343</v>
      </c>
      <c r="F41" s="265">
        <v>50741</v>
      </c>
      <c r="G41" s="265">
        <v>50676</v>
      </c>
      <c r="H41" s="265">
        <v>50250</v>
      </c>
      <c r="I41" s="265">
        <v>48937</v>
      </c>
      <c r="J41" s="265">
        <v>46949</v>
      </c>
      <c r="K41" s="265">
        <v>45728</v>
      </c>
      <c r="L41" s="266">
        <v>44603</v>
      </c>
      <c r="M41" s="142"/>
      <c r="N41" s="264">
        <v>51151</v>
      </c>
      <c r="O41" s="265">
        <v>47974</v>
      </c>
      <c r="P41" s="266">
        <v>47974</v>
      </c>
      <c r="Q41" s="263">
        <v>42714</v>
      </c>
      <c r="R41" s="1"/>
    </row>
    <row r="42" spans="1:18" ht="16.7" customHeight="1" x14ac:dyDescent="0.25">
      <c r="A42" s="827" t="s">
        <v>442</v>
      </c>
      <c r="B42" s="743"/>
      <c r="C42" s="104">
        <v>31</v>
      </c>
      <c r="D42" s="263">
        <v>12112</v>
      </c>
      <c r="E42" s="264">
        <v>11562</v>
      </c>
      <c r="F42" s="265">
        <v>10819</v>
      </c>
      <c r="G42" s="265">
        <v>10629</v>
      </c>
      <c r="H42" s="265">
        <v>10129</v>
      </c>
      <c r="I42" s="265">
        <v>9679</v>
      </c>
      <c r="J42" s="265">
        <v>8857</v>
      </c>
      <c r="K42" s="265">
        <v>8884</v>
      </c>
      <c r="L42" s="266">
        <v>8545</v>
      </c>
      <c r="M42" s="142"/>
      <c r="N42" s="264">
        <v>11284</v>
      </c>
      <c r="O42" s="265">
        <v>9392</v>
      </c>
      <c r="P42" s="266">
        <v>9392</v>
      </c>
      <c r="Q42" s="263">
        <v>8187</v>
      </c>
      <c r="R42" s="1"/>
    </row>
    <row r="43" spans="1:18" ht="16.7" customHeight="1" x14ac:dyDescent="0.25">
      <c r="A43" s="827" t="s">
        <v>443</v>
      </c>
      <c r="B43" s="743"/>
      <c r="C43" s="104">
        <v>32</v>
      </c>
      <c r="D43" s="263">
        <v>6501</v>
      </c>
      <c r="E43" s="264">
        <v>6400</v>
      </c>
      <c r="F43" s="265">
        <v>6372</v>
      </c>
      <c r="G43" s="265">
        <v>6150</v>
      </c>
      <c r="H43" s="265">
        <v>6222</v>
      </c>
      <c r="I43" s="265">
        <v>6052</v>
      </c>
      <c r="J43" s="265">
        <v>5817</v>
      </c>
      <c r="K43" s="265">
        <v>5696</v>
      </c>
      <c r="L43" s="266">
        <v>5451</v>
      </c>
      <c r="M43" s="142"/>
      <c r="N43" s="264">
        <v>6356</v>
      </c>
      <c r="O43" s="265">
        <v>5948</v>
      </c>
      <c r="P43" s="266">
        <v>5948</v>
      </c>
      <c r="Q43" s="263">
        <v>5151</v>
      </c>
      <c r="R43" s="1"/>
    </row>
    <row r="44" spans="1:18" ht="16.7" customHeight="1" x14ac:dyDescent="0.25">
      <c r="A44" s="827" t="s">
        <v>444</v>
      </c>
      <c r="B44" s="743"/>
      <c r="C44" s="104">
        <v>33</v>
      </c>
      <c r="D44" s="263">
        <v>108994</v>
      </c>
      <c r="E44" s="264">
        <v>107908</v>
      </c>
      <c r="F44" s="265">
        <v>107525</v>
      </c>
      <c r="G44" s="265">
        <v>105885</v>
      </c>
      <c r="H44" s="265">
        <v>103664</v>
      </c>
      <c r="I44" s="265">
        <v>100508</v>
      </c>
      <c r="J44" s="265">
        <v>96222</v>
      </c>
      <c r="K44" s="265">
        <v>91152</v>
      </c>
      <c r="L44" s="266">
        <v>88219</v>
      </c>
      <c r="M44" s="142"/>
      <c r="N44" s="264">
        <v>107579</v>
      </c>
      <c r="O44" s="265">
        <v>97900</v>
      </c>
      <c r="P44" s="266">
        <v>97900</v>
      </c>
      <c r="Q44" s="263">
        <v>85636</v>
      </c>
      <c r="R44" s="1"/>
    </row>
    <row r="45" spans="1:18" ht="16.7" customHeight="1" x14ac:dyDescent="0.25">
      <c r="A45" s="822" t="s">
        <v>445</v>
      </c>
      <c r="B45" s="823"/>
      <c r="C45" s="104">
        <v>34</v>
      </c>
      <c r="D45" s="263">
        <v>314209</v>
      </c>
      <c r="E45" s="264">
        <v>308786</v>
      </c>
      <c r="F45" s="265">
        <v>304708</v>
      </c>
      <c r="G45" s="265">
        <v>301396</v>
      </c>
      <c r="H45" s="265">
        <v>295292</v>
      </c>
      <c r="I45" s="265">
        <v>286542</v>
      </c>
      <c r="J45" s="265">
        <v>276322</v>
      </c>
      <c r="K45" s="265">
        <v>268647</v>
      </c>
      <c r="L45" s="266">
        <v>262651</v>
      </c>
      <c r="M45" s="142"/>
      <c r="N45" s="264">
        <v>307296</v>
      </c>
      <c r="O45" s="265">
        <v>281745</v>
      </c>
      <c r="P45" s="266">
        <v>281745</v>
      </c>
      <c r="Q45" s="263">
        <v>253596</v>
      </c>
      <c r="R45" s="1"/>
    </row>
    <row r="46" spans="1:18" ht="16.7" customHeight="1" x14ac:dyDescent="0.25">
      <c r="A46" s="822" t="s">
        <v>446</v>
      </c>
      <c r="B46" s="823"/>
      <c r="C46" s="104">
        <v>35</v>
      </c>
      <c r="D46" s="263">
        <v>194799</v>
      </c>
      <c r="E46" s="264">
        <v>191070</v>
      </c>
      <c r="F46" s="265">
        <v>187645</v>
      </c>
      <c r="G46" s="265">
        <v>181337</v>
      </c>
      <c r="H46" s="265">
        <v>173822</v>
      </c>
      <c r="I46" s="265">
        <v>168097</v>
      </c>
      <c r="J46" s="265">
        <v>161591</v>
      </c>
      <c r="K46" s="265">
        <v>160922</v>
      </c>
      <c r="L46" s="266">
        <v>158835</v>
      </c>
      <c r="M46" s="142"/>
      <c r="N46" s="264">
        <v>188721</v>
      </c>
      <c r="O46" s="265">
        <v>166144</v>
      </c>
      <c r="P46" s="266">
        <v>166144</v>
      </c>
      <c r="Q46" s="263">
        <v>156019</v>
      </c>
      <c r="R46" s="1"/>
    </row>
    <row r="47" spans="1:18" ht="16.7" customHeight="1" x14ac:dyDescent="0.25">
      <c r="A47" s="827" t="s">
        <v>447</v>
      </c>
      <c r="B47" s="743"/>
      <c r="C47" s="104">
        <v>36</v>
      </c>
      <c r="D47" s="263">
        <v>89109</v>
      </c>
      <c r="E47" s="264">
        <v>85506</v>
      </c>
      <c r="F47" s="265">
        <v>80696</v>
      </c>
      <c r="G47" s="265">
        <v>79993</v>
      </c>
      <c r="H47" s="265">
        <v>79320</v>
      </c>
      <c r="I47" s="265">
        <v>78733</v>
      </c>
      <c r="J47" s="265">
        <v>75972</v>
      </c>
      <c r="K47" s="265">
        <v>75507</v>
      </c>
      <c r="L47" s="266">
        <v>73524</v>
      </c>
      <c r="M47" s="142"/>
      <c r="N47" s="264">
        <v>83852</v>
      </c>
      <c r="O47" s="265">
        <v>77395</v>
      </c>
      <c r="P47" s="266">
        <v>77395</v>
      </c>
      <c r="Q47" s="263">
        <v>69534</v>
      </c>
      <c r="R47" s="1"/>
    </row>
    <row r="48" spans="1:18" ht="16.7" customHeight="1" x14ac:dyDescent="0.25">
      <c r="A48" s="822" t="s">
        <v>448</v>
      </c>
      <c r="B48" s="823"/>
      <c r="C48" s="104">
        <v>37</v>
      </c>
      <c r="D48" s="263">
        <v>283908</v>
      </c>
      <c r="E48" s="264">
        <v>276576</v>
      </c>
      <c r="F48" s="265">
        <v>268341</v>
      </c>
      <c r="G48" s="265">
        <v>261330</v>
      </c>
      <c r="H48" s="265">
        <v>253142</v>
      </c>
      <c r="I48" s="265">
        <v>246830</v>
      </c>
      <c r="J48" s="265">
        <v>237563</v>
      </c>
      <c r="K48" s="265">
        <v>236429</v>
      </c>
      <c r="L48" s="266">
        <v>232359</v>
      </c>
      <c r="M48" s="142"/>
      <c r="N48" s="264">
        <v>272573</v>
      </c>
      <c r="O48" s="265">
        <v>243539</v>
      </c>
      <c r="P48" s="266">
        <v>243539</v>
      </c>
      <c r="Q48" s="263">
        <v>225553</v>
      </c>
      <c r="R48" s="1"/>
    </row>
    <row r="49" spans="1:18" ht="16.7" customHeight="1" x14ac:dyDescent="0.25">
      <c r="A49" s="837" t="s">
        <v>423</v>
      </c>
      <c r="B49" s="838"/>
      <c r="C49" s="92">
        <v>38</v>
      </c>
      <c r="D49" s="420">
        <v>16100</v>
      </c>
      <c r="E49" s="421">
        <v>16380</v>
      </c>
      <c r="F49" s="422">
        <v>15590</v>
      </c>
      <c r="G49" s="422">
        <v>15390</v>
      </c>
      <c r="H49" s="422">
        <v>15324</v>
      </c>
      <c r="I49" s="422">
        <v>15759</v>
      </c>
      <c r="J49" s="422">
        <v>15224</v>
      </c>
      <c r="K49" s="422">
        <v>14888</v>
      </c>
      <c r="L49" s="266">
        <v>14684</v>
      </c>
      <c r="M49" s="142"/>
      <c r="N49" s="421">
        <v>16100</v>
      </c>
      <c r="O49" s="422">
        <v>15324</v>
      </c>
      <c r="P49" s="423">
        <v>15324</v>
      </c>
      <c r="Q49" s="263">
        <v>14684</v>
      </c>
      <c r="R49" s="1"/>
    </row>
    <row r="50" spans="1:18" ht="16.7" customHeight="1" x14ac:dyDescent="0.2">
      <c r="A50" s="792" t="s">
        <v>214</v>
      </c>
      <c r="B50" s="792"/>
      <c r="C50" s="792"/>
      <c r="D50" s="792"/>
      <c r="E50" s="792"/>
      <c r="F50" s="792"/>
      <c r="G50" s="792"/>
      <c r="H50" s="792"/>
      <c r="I50" s="792"/>
      <c r="J50" s="792"/>
      <c r="K50" s="792"/>
      <c r="L50" s="768"/>
      <c r="M50" s="768"/>
      <c r="N50" s="792"/>
      <c r="O50" s="792"/>
      <c r="P50" s="792"/>
      <c r="Q50" s="768"/>
    </row>
    <row r="51" spans="1:18" ht="16.7" customHeight="1" x14ac:dyDescent="0.2">
      <c r="A51" s="768" t="s">
        <v>449</v>
      </c>
      <c r="B51" s="768"/>
      <c r="C51" s="768"/>
      <c r="D51" s="768"/>
      <c r="E51" s="768"/>
      <c r="F51" s="768"/>
      <c r="G51" s="768"/>
      <c r="H51" s="768"/>
      <c r="I51" s="768"/>
      <c r="J51" s="768"/>
      <c r="K51" s="768"/>
      <c r="L51" s="768"/>
      <c r="M51" s="768"/>
      <c r="N51" s="768"/>
      <c r="O51" s="768"/>
      <c r="P51" s="768"/>
      <c r="Q51" s="36"/>
    </row>
    <row r="52" spans="1:18" ht="16.7" customHeight="1" x14ac:dyDescent="0.2">
      <c r="A52" s="768" t="s">
        <v>450</v>
      </c>
      <c r="B52" s="768"/>
      <c r="C52" s="768"/>
      <c r="D52" s="768"/>
      <c r="E52" s="768"/>
      <c r="F52" s="768"/>
      <c r="G52" s="768"/>
      <c r="H52" s="768"/>
      <c r="I52" s="768"/>
      <c r="J52" s="768"/>
      <c r="K52" s="768"/>
      <c r="L52" s="768"/>
      <c r="M52" s="768"/>
      <c r="N52" s="768"/>
      <c r="O52" s="768"/>
      <c r="P52" s="768"/>
      <c r="Q52" s="768"/>
    </row>
    <row r="53" spans="1:18" ht="16.7" customHeight="1" x14ac:dyDescent="0.2">
      <c r="A53" s="768" t="s">
        <v>244</v>
      </c>
      <c r="B53" s="768"/>
      <c r="C53" s="768"/>
      <c r="D53" s="768"/>
      <c r="E53" s="768"/>
      <c r="F53" s="768"/>
      <c r="G53" s="768"/>
      <c r="H53" s="768"/>
      <c r="I53" s="768"/>
      <c r="J53" s="768"/>
      <c r="K53" s="768"/>
      <c r="L53" s="768"/>
      <c r="M53" s="768"/>
      <c r="N53" s="768"/>
      <c r="O53" s="768"/>
      <c r="P53" s="768"/>
      <c r="Q53" s="768"/>
    </row>
    <row r="54" spans="1:18" ht="16.7" customHeight="1" x14ac:dyDescent="0.2">
      <c r="A54" s="766"/>
      <c r="B54" s="743"/>
      <c r="C54" s="743"/>
      <c r="D54" s="743"/>
      <c r="E54" s="743"/>
      <c r="F54" s="743"/>
      <c r="G54" s="743"/>
      <c r="H54" s="743"/>
      <c r="I54" s="743"/>
      <c r="J54" s="743"/>
      <c r="K54" s="743"/>
      <c r="L54" s="743"/>
      <c r="M54" s="743"/>
      <c r="N54" s="743"/>
      <c r="O54" s="743"/>
      <c r="P54" s="743"/>
      <c r="Q54" s="743"/>
    </row>
    <row r="55" spans="1:18" ht="16.7" customHeight="1" x14ac:dyDescent="0.2"/>
    <row r="56" spans="1:18" ht="16.7" customHeight="1" x14ac:dyDescent="0.2"/>
    <row r="57" spans="1:18" ht="16.7" customHeight="1" x14ac:dyDescent="0.2"/>
    <row r="58" spans="1:18" ht="16.7" customHeight="1" x14ac:dyDescent="0.2"/>
    <row r="59" spans="1:18" ht="16.7" customHeight="1" x14ac:dyDescent="0.2"/>
    <row r="60" spans="1:18" ht="16.7" customHeight="1" x14ac:dyDescent="0.2"/>
    <row r="61" spans="1:18" ht="16.7" customHeight="1" x14ac:dyDescent="0.2"/>
    <row r="62" spans="1:18" ht="16.7" customHeight="1" x14ac:dyDescent="0.2"/>
    <row r="63" spans="1:18" ht="16.7" customHeight="1" x14ac:dyDescent="0.2"/>
    <row r="64" spans="1:18"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sheetData>
  <mergeCells count="53">
    <mergeCell ref="A52:Q52"/>
    <mergeCell ref="A53:Q53"/>
    <mergeCell ref="A54:Q54"/>
    <mergeCell ref="A47:B47"/>
    <mergeCell ref="A48:B48"/>
    <mergeCell ref="A49:B49"/>
    <mergeCell ref="A51:P51"/>
    <mergeCell ref="A50:Q50"/>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&amp;R&amp;14Page 10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277"/>
  <sheetViews>
    <sheetView showRuler="0" zoomScale="75" zoomScaleNormal="75" workbookViewId="0"/>
  </sheetViews>
  <sheetFormatPr defaultColWidth="13.7109375" defaultRowHeight="12.75" x14ac:dyDescent="0.2"/>
  <cols>
    <col min="1" max="1" width="47.85546875" customWidth="1"/>
    <col min="2" max="2" width="46.5703125" customWidth="1"/>
    <col min="3" max="3" width="6.42578125" customWidth="1"/>
    <col min="4" max="11" width="20" customWidth="1"/>
    <col min="12" max="12" width="15.5703125" hidden="1" customWidth="1"/>
    <col min="13" max="13" width="2.140625" customWidth="1"/>
    <col min="14" max="14" width="20" customWidth="1"/>
    <col min="15" max="15" width="22.42578125" hidden="1" customWidth="1"/>
    <col min="16" max="16" width="19.85546875" customWidth="1"/>
    <col min="17" max="17" width="15.5703125" hidden="1" customWidth="1"/>
    <col min="18" max="18" width="11.28515625" customWidth="1"/>
    <col min="19" max="19" width="27.28515625" customWidth="1"/>
    <col min="20" max="20" width="13.42578125" customWidth="1"/>
    <col min="21" max="29" width="9.42578125" customWidth="1"/>
    <col min="30" max="30" width="1.7109375" customWidth="1"/>
    <col min="31" max="31" width="9.28515625" customWidth="1"/>
    <col min="32" max="34" width="8.85546875" customWidth="1"/>
    <col min="35" max="35" width="9.28515625" customWidth="1"/>
    <col min="36" max="44" width="8.85546875" customWidth="1"/>
  </cols>
  <sheetData>
    <row r="1" spans="1:18" ht="20.100000000000001" customHeight="1" x14ac:dyDescent="0.25">
      <c r="A1" s="63"/>
      <c r="B1" s="149"/>
      <c r="C1" s="148"/>
      <c r="D1" s="149"/>
      <c r="E1" s="149"/>
      <c r="F1" s="149"/>
      <c r="G1" s="149"/>
      <c r="H1" s="149"/>
      <c r="I1" s="149"/>
      <c r="J1" s="149"/>
      <c r="K1" s="149"/>
      <c r="L1" s="253"/>
      <c r="M1" s="253"/>
      <c r="N1" s="860"/>
      <c r="O1" s="860"/>
      <c r="P1" s="860"/>
      <c r="Q1" s="861"/>
      <c r="R1" s="1"/>
    </row>
    <row r="2" spans="1:18" ht="20.100000000000001" customHeight="1" x14ac:dyDescent="0.25">
      <c r="A2" s="150"/>
      <c r="B2" s="15"/>
      <c r="C2" s="151"/>
      <c r="D2" s="15"/>
      <c r="E2" s="15"/>
      <c r="F2" s="15"/>
      <c r="G2" s="15"/>
      <c r="H2" s="15"/>
      <c r="I2" s="15"/>
      <c r="J2" s="15"/>
      <c r="K2" s="15"/>
      <c r="L2" s="15"/>
      <c r="M2" s="15"/>
      <c r="N2" s="862"/>
      <c r="O2" s="862"/>
      <c r="P2" s="862"/>
      <c r="Q2" s="863"/>
      <c r="R2" s="1"/>
    </row>
    <row r="3" spans="1:18" ht="20.100000000000001" customHeight="1" x14ac:dyDescent="0.25">
      <c r="A3" s="807" t="s">
        <v>451</v>
      </c>
      <c r="B3" s="749"/>
      <c r="C3" s="441"/>
      <c r="D3" s="15"/>
      <c r="E3" s="15"/>
      <c r="F3" s="15"/>
      <c r="G3" s="15"/>
      <c r="H3" s="15"/>
      <c r="I3" s="15"/>
      <c r="J3" s="15"/>
      <c r="K3" s="15"/>
      <c r="L3" s="151"/>
      <c r="M3" s="15"/>
      <c r="N3" s="442"/>
      <c r="O3" s="442"/>
      <c r="P3" s="442"/>
      <c r="Q3" s="314"/>
      <c r="R3" s="1"/>
    </row>
    <row r="4" spans="1:18" ht="20.100000000000001" customHeight="1" x14ac:dyDescent="0.3">
      <c r="A4" s="805" t="s">
        <v>412</v>
      </c>
      <c r="B4" s="806"/>
      <c r="C4" s="70" t="s">
        <v>166</v>
      </c>
      <c r="D4" s="72" t="s">
        <v>167</v>
      </c>
      <c r="E4" s="72">
        <v>2023</v>
      </c>
      <c r="F4" s="72">
        <v>2023</v>
      </c>
      <c r="G4" s="72">
        <v>2023</v>
      </c>
      <c r="H4" s="72">
        <v>2022</v>
      </c>
      <c r="I4" s="72">
        <v>2022</v>
      </c>
      <c r="J4" s="72">
        <v>2022</v>
      </c>
      <c r="K4" s="72">
        <v>2022</v>
      </c>
      <c r="L4" s="72">
        <v>2021</v>
      </c>
      <c r="M4" s="74"/>
      <c r="N4" s="74" t="s">
        <v>168</v>
      </c>
      <c r="O4" s="74" t="s">
        <v>169</v>
      </c>
      <c r="P4" s="74"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69"/>
      <c r="B6" s="869"/>
      <c r="C6" s="417"/>
      <c r="D6" s="443"/>
      <c r="E6" s="443"/>
      <c r="F6" s="443"/>
      <c r="G6" s="443"/>
      <c r="H6" s="443"/>
      <c r="I6" s="443"/>
      <c r="J6" s="443"/>
      <c r="K6" s="443"/>
      <c r="L6" s="443"/>
      <c r="M6" s="42"/>
      <c r="N6" s="443"/>
      <c r="O6" s="443"/>
      <c r="P6" s="443"/>
      <c r="Q6" s="416"/>
    </row>
    <row r="7" spans="1:18" ht="16.7" customHeight="1" x14ac:dyDescent="0.25">
      <c r="A7" s="825" t="s">
        <v>413</v>
      </c>
      <c r="B7" s="826"/>
      <c r="C7" s="84">
        <v>1</v>
      </c>
      <c r="D7" s="259">
        <v>2077</v>
      </c>
      <c r="E7" s="260">
        <v>1995</v>
      </c>
      <c r="F7" s="261">
        <v>2103</v>
      </c>
      <c r="G7" s="261">
        <v>1432</v>
      </c>
      <c r="H7" s="261">
        <v>1400</v>
      </c>
      <c r="I7" s="261">
        <v>1225</v>
      </c>
      <c r="J7" s="261">
        <v>1083</v>
      </c>
      <c r="K7" s="261">
        <v>1087</v>
      </c>
      <c r="L7" s="262">
        <v>1006</v>
      </c>
      <c r="M7" s="142"/>
      <c r="N7" s="260">
        <v>7607</v>
      </c>
      <c r="O7" s="261">
        <v>4795</v>
      </c>
      <c r="P7" s="262">
        <v>4795</v>
      </c>
      <c r="Q7" s="259">
        <v>4022</v>
      </c>
      <c r="R7" s="1"/>
    </row>
    <row r="8" spans="1:18" ht="16.7" customHeight="1" x14ac:dyDescent="0.25">
      <c r="A8" s="828" t="s">
        <v>377</v>
      </c>
      <c r="B8" s="743"/>
      <c r="C8" s="92">
        <v>2</v>
      </c>
      <c r="D8" s="420">
        <v>411</v>
      </c>
      <c r="E8" s="421">
        <v>419</v>
      </c>
      <c r="F8" s="422">
        <v>441</v>
      </c>
      <c r="G8" s="422">
        <v>302</v>
      </c>
      <c r="H8" s="422">
        <v>291</v>
      </c>
      <c r="I8" s="422">
        <v>298</v>
      </c>
      <c r="J8" s="422">
        <v>313</v>
      </c>
      <c r="K8" s="422">
        <v>363</v>
      </c>
      <c r="L8" s="423">
        <v>308</v>
      </c>
      <c r="M8" s="142"/>
      <c r="N8" s="421">
        <v>1573</v>
      </c>
      <c r="O8" s="422">
        <v>1265</v>
      </c>
      <c r="P8" s="423">
        <v>1265</v>
      </c>
      <c r="Q8" s="420">
        <v>1243</v>
      </c>
      <c r="R8" s="1"/>
    </row>
    <row r="9" spans="1:18" ht="16.7" customHeight="1" x14ac:dyDescent="0.25">
      <c r="A9" s="825" t="s">
        <v>452</v>
      </c>
      <c r="B9" s="826"/>
      <c r="C9" s="84">
        <v>3</v>
      </c>
      <c r="D9" s="259">
        <v>2488</v>
      </c>
      <c r="E9" s="260">
        <v>2414</v>
      </c>
      <c r="F9" s="261">
        <v>2544</v>
      </c>
      <c r="G9" s="261">
        <v>1734</v>
      </c>
      <c r="H9" s="261">
        <v>1691</v>
      </c>
      <c r="I9" s="261">
        <v>1523</v>
      </c>
      <c r="J9" s="261">
        <v>1396</v>
      </c>
      <c r="K9" s="261">
        <v>1450</v>
      </c>
      <c r="L9" s="262">
        <v>1314</v>
      </c>
      <c r="M9" s="142"/>
      <c r="N9" s="260">
        <v>9180</v>
      </c>
      <c r="O9" s="261">
        <v>6060</v>
      </c>
      <c r="P9" s="262">
        <v>6060</v>
      </c>
      <c r="Q9" s="259">
        <v>5265</v>
      </c>
      <c r="R9" s="1"/>
    </row>
    <row r="10" spans="1:18" ht="16.7" customHeight="1" x14ac:dyDescent="0.25">
      <c r="A10" s="822" t="s">
        <v>378</v>
      </c>
      <c r="B10" s="823"/>
      <c r="C10" s="104">
        <v>4</v>
      </c>
      <c r="D10" s="263">
        <v>143</v>
      </c>
      <c r="E10" s="264">
        <v>117</v>
      </c>
      <c r="F10" s="265">
        <v>62</v>
      </c>
      <c r="G10" s="265">
        <v>42</v>
      </c>
      <c r="H10" s="265">
        <v>42</v>
      </c>
      <c r="I10" s="265">
        <v>18</v>
      </c>
      <c r="J10" s="265">
        <v>34</v>
      </c>
      <c r="K10" s="265">
        <v>0</v>
      </c>
      <c r="L10" s="266">
        <v>3</v>
      </c>
      <c r="M10" s="142"/>
      <c r="N10" s="264">
        <v>364</v>
      </c>
      <c r="O10" s="265">
        <v>94</v>
      </c>
      <c r="P10" s="266">
        <v>94</v>
      </c>
      <c r="Q10" s="263">
        <v>16</v>
      </c>
      <c r="R10" s="1"/>
    </row>
    <row r="11" spans="1:18" ht="16.7" customHeight="1" x14ac:dyDescent="0.25">
      <c r="A11" s="837" t="s">
        <v>379</v>
      </c>
      <c r="B11" s="838"/>
      <c r="C11" s="92">
        <v>5</v>
      </c>
      <c r="D11" s="420">
        <v>33</v>
      </c>
      <c r="E11" s="421">
        <v>87</v>
      </c>
      <c r="F11" s="422">
        <v>9</v>
      </c>
      <c r="G11" s="422">
        <v>13</v>
      </c>
      <c r="H11" s="422">
        <v>14</v>
      </c>
      <c r="I11" s="422">
        <v>45</v>
      </c>
      <c r="J11" s="422">
        <v>-76</v>
      </c>
      <c r="K11" s="422">
        <v>-79</v>
      </c>
      <c r="L11" s="423">
        <v>-37</v>
      </c>
      <c r="M11" s="142"/>
      <c r="N11" s="421">
        <v>142</v>
      </c>
      <c r="O11" s="422">
        <v>-96</v>
      </c>
      <c r="P11" s="423">
        <v>-96</v>
      </c>
      <c r="Q11" s="420">
        <v>-166</v>
      </c>
      <c r="R11" s="1"/>
    </row>
    <row r="12" spans="1:18" ht="16.7" customHeight="1" x14ac:dyDescent="0.25">
      <c r="A12" s="825" t="s">
        <v>380</v>
      </c>
      <c r="B12" s="826"/>
      <c r="C12" s="84">
        <v>6</v>
      </c>
      <c r="D12" s="259">
        <v>176</v>
      </c>
      <c r="E12" s="260">
        <v>204</v>
      </c>
      <c r="F12" s="261">
        <v>71</v>
      </c>
      <c r="G12" s="261">
        <v>55</v>
      </c>
      <c r="H12" s="261">
        <v>56</v>
      </c>
      <c r="I12" s="261">
        <v>63</v>
      </c>
      <c r="J12" s="261">
        <v>-42</v>
      </c>
      <c r="K12" s="261">
        <v>-79</v>
      </c>
      <c r="L12" s="262">
        <v>-34</v>
      </c>
      <c r="M12" s="142"/>
      <c r="N12" s="260">
        <v>506</v>
      </c>
      <c r="O12" s="261">
        <v>-2</v>
      </c>
      <c r="P12" s="262">
        <v>-2</v>
      </c>
      <c r="Q12" s="259">
        <v>-150</v>
      </c>
      <c r="R12" s="1"/>
    </row>
    <row r="13" spans="1:18" ht="16.7" customHeight="1" x14ac:dyDescent="0.25">
      <c r="A13" s="837" t="s">
        <v>183</v>
      </c>
      <c r="B13" s="838"/>
      <c r="C13" s="92">
        <v>7</v>
      </c>
      <c r="D13" s="420">
        <v>1553</v>
      </c>
      <c r="E13" s="421">
        <v>1551</v>
      </c>
      <c r="F13" s="422">
        <v>1525</v>
      </c>
      <c r="G13" s="422">
        <v>815</v>
      </c>
      <c r="H13" s="422">
        <v>815</v>
      </c>
      <c r="I13" s="422">
        <v>755</v>
      </c>
      <c r="J13" s="422">
        <v>707</v>
      </c>
      <c r="K13" s="422">
        <v>695</v>
      </c>
      <c r="L13" s="423">
        <v>730</v>
      </c>
      <c r="M13" s="142"/>
      <c r="N13" s="421">
        <v>5444</v>
      </c>
      <c r="O13" s="422">
        <v>2972</v>
      </c>
      <c r="P13" s="423">
        <v>2972</v>
      </c>
      <c r="Q13" s="420">
        <v>2746</v>
      </c>
      <c r="R13" s="1"/>
    </row>
    <row r="14" spans="1:18" ht="16.7" customHeight="1" x14ac:dyDescent="0.25">
      <c r="A14" s="825" t="s">
        <v>381</v>
      </c>
      <c r="B14" s="826"/>
      <c r="C14" s="84">
        <v>8</v>
      </c>
      <c r="D14" s="259">
        <v>759</v>
      </c>
      <c r="E14" s="260">
        <v>659</v>
      </c>
      <c r="F14" s="261">
        <v>948</v>
      </c>
      <c r="G14" s="261">
        <v>864</v>
      </c>
      <c r="H14" s="261">
        <v>820</v>
      </c>
      <c r="I14" s="261">
        <v>705</v>
      </c>
      <c r="J14" s="261">
        <v>731</v>
      </c>
      <c r="K14" s="261">
        <v>834</v>
      </c>
      <c r="L14" s="262">
        <v>618</v>
      </c>
      <c r="M14" s="142"/>
      <c r="N14" s="260">
        <v>3230</v>
      </c>
      <c r="O14" s="261">
        <v>3090</v>
      </c>
      <c r="P14" s="262">
        <v>3090</v>
      </c>
      <c r="Q14" s="259">
        <v>2669</v>
      </c>
      <c r="R14" s="1"/>
    </row>
    <row r="15" spans="1:18" ht="16.7" customHeight="1" x14ac:dyDescent="0.25">
      <c r="A15" s="837" t="s">
        <v>415</v>
      </c>
      <c r="B15" s="838"/>
      <c r="C15" s="92">
        <v>9</v>
      </c>
      <c r="D15" s="420">
        <v>168</v>
      </c>
      <c r="E15" s="421">
        <v>157</v>
      </c>
      <c r="F15" s="422">
        <v>217</v>
      </c>
      <c r="G15" s="422">
        <v>199</v>
      </c>
      <c r="H15" s="422">
        <v>189</v>
      </c>
      <c r="I15" s="422">
        <v>160</v>
      </c>
      <c r="J15" s="422">
        <v>170</v>
      </c>
      <c r="K15" s="422">
        <v>189</v>
      </c>
      <c r="L15" s="423">
        <v>144</v>
      </c>
      <c r="M15" s="142"/>
      <c r="N15" s="421">
        <v>741</v>
      </c>
      <c r="O15" s="422">
        <v>708</v>
      </c>
      <c r="P15" s="423">
        <v>708</v>
      </c>
      <c r="Q15" s="420">
        <v>623</v>
      </c>
      <c r="R15" s="1"/>
    </row>
    <row r="16" spans="1:18" ht="16.7" customHeight="1" x14ac:dyDescent="0.25">
      <c r="A16" s="825" t="s">
        <v>259</v>
      </c>
      <c r="B16" s="826"/>
      <c r="C16" s="84">
        <v>10</v>
      </c>
      <c r="D16" s="259">
        <v>591</v>
      </c>
      <c r="E16" s="260">
        <v>502</v>
      </c>
      <c r="F16" s="261">
        <v>731</v>
      </c>
      <c r="G16" s="261">
        <v>665</v>
      </c>
      <c r="H16" s="261">
        <v>631</v>
      </c>
      <c r="I16" s="261">
        <v>545</v>
      </c>
      <c r="J16" s="261">
        <v>561</v>
      </c>
      <c r="K16" s="261">
        <v>645</v>
      </c>
      <c r="L16" s="262">
        <v>474</v>
      </c>
      <c r="M16" s="142"/>
      <c r="N16" s="260">
        <v>2489</v>
      </c>
      <c r="O16" s="261">
        <v>2382</v>
      </c>
      <c r="P16" s="262">
        <v>2382</v>
      </c>
      <c r="Q16" s="259">
        <v>2046</v>
      </c>
      <c r="R16" s="1"/>
    </row>
    <row r="17" spans="1:18" ht="16.7" customHeight="1" x14ac:dyDescent="0.25">
      <c r="A17" s="822" t="s">
        <v>319</v>
      </c>
      <c r="B17" s="823"/>
      <c r="C17" s="104">
        <v>11</v>
      </c>
      <c r="D17" s="263">
        <v>12</v>
      </c>
      <c r="E17" s="264">
        <v>13</v>
      </c>
      <c r="F17" s="265">
        <v>12</v>
      </c>
      <c r="G17" s="265">
        <v>8</v>
      </c>
      <c r="H17" s="265">
        <v>10</v>
      </c>
      <c r="I17" s="265">
        <v>6</v>
      </c>
      <c r="J17" s="265">
        <v>9</v>
      </c>
      <c r="K17" s="265">
        <v>10</v>
      </c>
      <c r="L17" s="266">
        <v>9</v>
      </c>
      <c r="M17" s="142"/>
      <c r="N17" s="264">
        <v>45</v>
      </c>
      <c r="O17" s="265">
        <v>35</v>
      </c>
      <c r="P17" s="266">
        <v>35</v>
      </c>
      <c r="Q17" s="263">
        <v>38</v>
      </c>
      <c r="R17" s="1"/>
    </row>
    <row r="18" spans="1:18" ht="16.7" customHeight="1" x14ac:dyDescent="0.25">
      <c r="A18" s="832" t="s">
        <v>382</v>
      </c>
      <c r="B18" s="743"/>
      <c r="C18" s="201">
        <v>12</v>
      </c>
      <c r="D18" s="116">
        <v>4</v>
      </c>
      <c r="E18" s="117">
        <v>2</v>
      </c>
      <c r="F18" s="118">
        <v>0</v>
      </c>
      <c r="G18" s="118">
        <v>0</v>
      </c>
      <c r="H18" s="118">
        <v>0</v>
      </c>
      <c r="I18" s="118">
        <v>0</v>
      </c>
      <c r="J18" s="118">
        <v>0</v>
      </c>
      <c r="K18" s="118">
        <v>0</v>
      </c>
      <c r="L18" s="119">
        <v>0</v>
      </c>
      <c r="M18" s="444"/>
      <c r="N18" s="117">
        <v>6</v>
      </c>
      <c r="O18" s="118">
        <v>0</v>
      </c>
      <c r="P18" s="119">
        <v>0</v>
      </c>
      <c r="Q18" s="116">
        <v>0</v>
      </c>
      <c r="R18" s="1"/>
    </row>
    <row r="19" spans="1:18" ht="16.7" customHeight="1" x14ac:dyDescent="0.25">
      <c r="A19" s="867" t="s">
        <v>383</v>
      </c>
      <c r="B19" s="868"/>
      <c r="C19" s="130">
        <v>13</v>
      </c>
      <c r="D19" s="433">
        <v>575</v>
      </c>
      <c r="E19" s="434">
        <v>487</v>
      </c>
      <c r="F19" s="435">
        <v>719</v>
      </c>
      <c r="G19" s="435">
        <v>657</v>
      </c>
      <c r="H19" s="435">
        <v>621</v>
      </c>
      <c r="I19" s="435">
        <v>539</v>
      </c>
      <c r="J19" s="435">
        <v>552</v>
      </c>
      <c r="K19" s="435">
        <v>635</v>
      </c>
      <c r="L19" s="436">
        <v>465</v>
      </c>
      <c r="M19" s="142"/>
      <c r="N19" s="434">
        <v>2438</v>
      </c>
      <c r="O19" s="435">
        <v>2347</v>
      </c>
      <c r="P19" s="436">
        <v>2347</v>
      </c>
      <c r="Q19" s="433">
        <v>2008</v>
      </c>
      <c r="R19" s="1"/>
    </row>
    <row r="20" spans="1:18" ht="16.7" customHeight="1" x14ac:dyDescent="0.25">
      <c r="A20" s="825" t="s">
        <v>416</v>
      </c>
      <c r="B20" s="826"/>
      <c r="C20" s="84">
        <v>14</v>
      </c>
      <c r="D20" s="259">
        <v>670</v>
      </c>
      <c r="E20" s="260">
        <v>579</v>
      </c>
      <c r="F20" s="261">
        <v>808</v>
      </c>
      <c r="G20" s="261">
        <v>666</v>
      </c>
      <c r="H20" s="261">
        <v>633</v>
      </c>
      <c r="I20" s="261">
        <v>546</v>
      </c>
      <c r="J20" s="261">
        <v>562</v>
      </c>
      <c r="K20" s="261">
        <v>646</v>
      </c>
      <c r="L20" s="262">
        <v>480</v>
      </c>
      <c r="M20" s="142"/>
      <c r="N20" s="260">
        <v>2723</v>
      </c>
      <c r="O20" s="261">
        <v>2387</v>
      </c>
      <c r="P20" s="262">
        <v>2387</v>
      </c>
      <c r="Q20" s="259">
        <v>2070</v>
      </c>
      <c r="R20" s="1"/>
    </row>
    <row r="21" spans="1:18" ht="16.7" customHeight="1" x14ac:dyDescent="0.25">
      <c r="A21" s="837" t="s">
        <v>384</v>
      </c>
      <c r="B21" s="838"/>
      <c r="C21" s="92">
        <v>15</v>
      </c>
      <c r="D21" s="420">
        <v>654</v>
      </c>
      <c r="E21" s="421">
        <v>564</v>
      </c>
      <c r="F21" s="422">
        <v>796</v>
      </c>
      <c r="G21" s="422">
        <v>658</v>
      </c>
      <c r="H21" s="422">
        <v>623</v>
      </c>
      <c r="I21" s="422">
        <v>540</v>
      </c>
      <c r="J21" s="422">
        <v>553</v>
      </c>
      <c r="K21" s="422">
        <v>636</v>
      </c>
      <c r="L21" s="423">
        <v>471</v>
      </c>
      <c r="M21" s="142"/>
      <c r="N21" s="421">
        <v>2672</v>
      </c>
      <c r="O21" s="422">
        <v>2352</v>
      </c>
      <c r="P21" s="423">
        <v>2352</v>
      </c>
      <c r="Q21" s="420">
        <v>2032</v>
      </c>
      <c r="R21" s="1"/>
    </row>
    <row r="22" spans="1:18" ht="16.7" customHeight="1" x14ac:dyDescent="0.25">
      <c r="A22" s="825" t="s">
        <v>431</v>
      </c>
      <c r="B22" s="826"/>
      <c r="C22" s="84">
        <v>16</v>
      </c>
      <c r="D22" s="259">
        <v>985</v>
      </c>
      <c r="E22" s="260">
        <v>975</v>
      </c>
      <c r="F22" s="261">
        <v>1028</v>
      </c>
      <c r="G22" s="261">
        <v>531</v>
      </c>
      <c r="H22" s="261">
        <v>511</v>
      </c>
      <c r="I22" s="261">
        <v>432</v>
      </c>
      <c r="J22" s="261">
        <v>372</v>
      </c>
      <c r="K22" s="261">
        <v>394</v>
      </c>
      <c r="L22" s="262">
        <v>373</v>
      </c>
      <c r="M22" s="142"/>
      <c r="N22" s="260">
        <v>3519</v>
      </c>
      <c r="O22" s="261">
        <v>1709</v>
      </c>
      <c r="P22" s="262">
        <v>1709</v>
      </c>
      <c r="Q22" s="259">
        <v>1613</v>
      </c>
      <c r="R22" s="1"/>
    </row>
    <row r="23" spans="1:18" ht="16.7" customHeight="1" x14ac:dyDescent="0.25">
      <c r="A23" s="837" t="s">
        <v>453</v>
      </c>
      <c r="B23" s="838"/>
      <c r="C23" s="92">
        <v>17</v>
      </c>
      <c r="D23" s="420">
        <v>1503</v>
      </c>
      <c r="E23" s="421">
        <v>1439</v>
      </c>
      <c r="F23" s="422">
        <v>1516</v>
      </c>
      <c r="G23" s="422">
        <v>1203</v>
      </c>
      <c r="H23" s="422">
        <v>1180</v>
      </c>
      <c r="I23" s="422">
        <v>1091</v>
      </c>
      <c r="J23" s="422">
        <v>1024</v>
      </c>
      <c r="K23" s="422">
        <v>1056</v>
      </c>
      <c r="L23" s="423">
        <v>941</v>
      </c>
      <c r="M23" s="142"/>
      <c r="N23" s="421">
        <v>5661</v>
      </c>
      <c r="O23" s="422">
        <v>4351</v>
      </c>
      <c r="P23" s="423">
        <v>4351</v>
      </c>
      <c r="Q23" s="420">
        <v>3830</v>
      </c>
      <c r="R23" s="1"/>
    </row>
    <row r="24" spans="1:18" ht="16.7" customHeight="1" x14ac:dyDescent="0.25">
      <c r="A24" s="825" t="s">
        <v>396</v>
      </c>
      <c r="B24" s="826"/>
      <c r="C24" s="84">
        <v>18</v>
      </c>
      <c r="D24" s="259">
        <v>233661</v>
      </c>
      <c r="E24" s="260">
        <v>229427</v>
      </c>
      <c r="F24" s="261">
        <v>234855</v>
      </c>
      <c r="G24" s="261">
        <v>150264</v>
      </c>
      <c r="H24" s="261">
        <v>148765</v>
      </c>
      <c r="I24" s="261">
        <v>136445</v>
      </c>
      <c r="J24" s="261">
        <v>133407</v>
      </c>
      <c r="K24" s="261">
        <v>130960</v>
      </c>
      <c r="L24" s="262">
        <v>122267</v>
      </c>
      <c r="M24" s="142"/>
      <c r="N24" s="260">
        <v>211864</v>
      </c>
      <c r="O24" s="261">
        <v>137427</v>
      </c>
      <c r="P24" s="262">
        <v>137427</v>
      </c>
      <c r="Q24" s="259">
        <v>122066</v>
      </c>
      <c r="R24" s="1"/>
    </row>
    <row r="25" spans="1:18" ht="16.7" customHeight="1" x14ac:dyDescent="0.25">
      <c r="A25" s="822" t="s">
        <v>422</v>
      </c>
      <c r="B25" s="823"/>
      <c r="C25" s="104">
        <v>19</v>
      </c>
      <c r="D25" s="263">
        <v>213477</v>
      </c>
      <c r="E25" s="264">
        <v>209493</v>
      </c>
      <c r="F25" s="265">
        <v>216105</v>
      </c>
      <c r="G25" s="265">
        <v>143054</v>
      </c>
      <c r="H25" s="265">
        <v>141771</v>
      </c>
      <c r="I25" s="265">
        <v>129591</v>
      </c>
      <c r="J25" s="265">
        <v>126103</v>
      </c>
      <c r="K25" s="265">
        <v>123816</v>
      </c>
      <c r="L25" s="266">
        <v>115581</v>
      </c>
      <c r="M25" s="142"/>
      <c r="N25" s="264">
        <v>195363</v>
      </c>
      <c r="O25" s="265">
        <v>130355</v>
      </c>
      <c r="P25" s="266">
        <v>130355</v>
      </c>
      <c r="Q25" s="263">
        <v>115244</v>
      </c>
      <c r="R25" s="1"/>
    </row>
    <row r="26" spans="1:18" ht="16.7" customHeight="1" x14ac:dyDescent="0.25">
      <c r="A26" s="822" t="s">
        <v>302</v>
      </c>
      <c r="B26" s="823"/>
      <c r="C26" s="104">
        <v>20</v>
      </c>
      <c r="D26" s="263">
        <v>208468</v>
      </c>
      <c r="E26" s="264">
        <v>203602</v>
      </c>
      <c r="F26" s="265">
        <v>209704</v>
      </c>
      <c r="G26" s="265">
        <v>137547</v>
      </c>
      <c r="H26" s="265">
        <v>136160</v>
      </c>
      <c r="I26" s="265">
        <v>124300</v>
      </c>
      <c r="J26" s="265">
        <v>120006</v>
      </c>
      <c r="K26" s="265">
        <v>117393</v>
      </c>
      <c r="L26" s="266">
        <v>109435</v>
      </c>
      <c r="M26" s="142"/>
      <c r="N26" s="264">
        <v>189667</v>
      </c>
      <c r="O26" s="265">
        <v>124502</v>
      </c>
      <c r="P26" s="266">
        <v>124502</v>
      </c>
      <c r="Q26" s="263">
        <v>109117</v>
      </c>
      <c r="R26" s="1"/>
    </row>
    <row r="27" spans="1:18" ht="16.7" customHeight="1" x14ac:dyDescent="0.25">
      <c r="A27" s="822" t="s">
        <v>303</v>
      </c>
      <c r="B27" s="823"/>
      <c r="C27" s="104">
        <v>21</v>
      </c>
      <c r="D27" s="263">
        <v>215670</v>
      </c>
      <c r="E27" s="264">
        <v>210097</v>
      </c>
      <c r="F27" s="265">
        <v>221293</v>
      </c>
      <c r="G27" s="265">
        <v>148532</v>
      </c>
      <c r="H27" s="265">
        <v>148846</v>
      </c>
      <c r="I27" s="265">
        <v>142862</v>
      </c>
      <c r="J27" s="265">
        <v>144241</v>
      </c>
      <c r="K27" s="265">
        <v>146525</v>
      </c>
      <c r="L27" s="266">
        <v>142763</v>
      </c>
      <c r="M27" s="142"/>
      <c r="N27" s="264">
        <v>198714</v>
      </c>
      <c r="O27" s="265">
        <v>145630</v>
      </c>
      <c r="P27" s="266">
        <v>145630</v>
      </c>
      <c r="Q27" s="263">
        <v>139189</v>
      </c>
      <c r="R27" s="1"/>
    </row>
    <row r="28" spans="1:18" ht="16.7" customHeight="1" x14ac:dyDescent="0.25">
      <c r="A28" s="837" t="s">
        <v>454</v>
      </c>
      <c r="B28" s="838"/>
      <c r="C28" s="92">
        <v>22</v>
      </c>
      <c r="D28" s="420">
        <v>12177</v>
      </c>
      <c r="E28" s="421">
        <v>12348</v>
      </c>
      <c r="F28" s="422">
        <v>12404.73</v>
      </c>
      <c r="G28" s="422">
        <v>6850</v>
      </c>
      <c r="H28" s="422">
        <v>6731</v>
      </c>
      <c r="I28" s="422">
        <v>6605</v>
      </c>
      <c r="J28" s="422">
        <v>6585</v>
      </c>
      <c r="K28" s="422">
        <v>6472</v>
      </c>
      <c r="L28" s="423">
        <v>6442</v>
      </c>
      <c r="M28" s="142"/>
      <c r="N28" s="421">
        <v>12177</v>
      </c>
      <c r="O28" s="422">
        <v>6731</v>
      </c>
      <c r="P28" s="423">
        <v>6731</v>
      </c>
      <c r="Q28" s="420">
        <v>6442</v>
      </c>
      <c r="R28" s="1"/>
    </row>
    <row r="29" spans="1:18" ht="16.7" customHeight="1" x14ac:dyDescent="0.2">
      <c r="A29" s="780"/>
      <c r="B29" s="780"/>
      <c r="C29" s="315"/>
      <c r="D29" s="169"/>
      <c r="E29" s="169"/>
      <c r="F29" s="169"/>
      <c r="G29" s="169"/>
      <c r="H29" s="169"/>
      <c r="I29" s="169"/>
      <c r="J29" s="169"/>
      <c r="K29" s="169"/>
      <c r="L29" s="169"/>
      <c r="N29" s="169"/>
      <c r="O29" s="169"/>
      <c r="P29" s="169"/>
      <c r="Q29" s="169"/>
    </row>
    <row r="30" spans="1:18" ht="16.7" customHeight="1" x14ac:dyDescent="0.2">
      <c r="A30" s="824" t="s">
        <v>455</v>
      </c>
      <c r="B30" s="743"/>
    </row>
    <row r="31" spans="1:18" ht="16.7" customHeight="1" x14ac:dyDescent="0.25">
      <c r="A31" s="825" t="s">
        <v>413</v>
      </c>
      <c r="B31" s="826"/>
      <c r="C31" s="84">
        <v>23</v>
      </c>
      <c r="D31" s="259">
        <v>1521</v>
      </c>
      <c r="E31" s="260">
        <v>1497</v>
      </c>
      <c r="F31" s="261">
        <v>1550</v>
      </c>
      <c r="G31" s="261">
        <v>1067</v>
      </c>
      <c r="H31" s="261">
        <v>1036</v>
      </c>
      <c r="I31" s="261">
        <v>959</v>
      </c>
      <c r="J31" s="261">
        <v>855</v>
      </c>
      <c r="K31" s="261">
        <v>855</v>
      </c>
      <c r="L31" s="262">
        <v>802</v>
      </c>
      <c r="M31" s="142"/>
      <c r="N31" s="260">
        <v>5635</v>
      </c>
      <c r="O31" s="261">
        <v>3705</v>
      </c>
      <c r="P31" s="262">
        <v>3705</v>
      </c>
      <c r="Q31" s="259">
        <v>3204</v>
      </c>
      <c r="R31" s="1"/>
    </row>
    <row r="32" spans="1:18" ht="16.7" customHeight="1" x14ac:dyDescent="0.25">
      <c r="A32" s="828" t="s">
        <v>377</v>
      </c>
      <c r="B32" s="743"/>
      <c r="C32" s="92">
        <v>24</v>
      </c>
      <c r="D32" s="420">
        <v>301</v>
      </c>
      <c r="E32" s="421">
        <v>314</v>
      </c>
      <c r="F32" s="422">
        <v>325</v>
      </c>
      <c r="G32" s="422">
        <v>225</v>
      </c>
      <c r="H32" s="422">
        <v>215</v>
      </c>
      <c r="I32" s="422">
        <v>233</v>
      </c>
      <c r="J32" s="422">
        <v>247</v>
      </c>
      <c r="K32" s="422">
        <v>286</v>
      </c>
      <c r="L32" s="423">
        <v>245</v>
      </c>
      <c r="M32" s="142"/>
      <c r="N32" s="421">
        <v>1165</v>
      </c>
      <c r="O32" s="422">
        <v>981</v>
      </c>
      <c r="P32" s="423">
        <v>981</v>
      </c>
      <c r="Q32" s="420">
        <v>990</v>
      </c>
      <c r="R32" s="1"/>
    </row>
    <row r="33" spans="1:18" ht="16.7" customHeight="1" x14ac:dyDescent="0.25">
      <c r="A33" s="825" t="s">
        <v>452</v>
      </c>
      <c r="B33" s="826"/>
      <c r="C33" s="84">
        <v>25</v>
      </c>
      <c r="D33" s="259">
        <v>1822</v>
      </c>
      <c r="E33" s="260">
        <v>1811</v>
      </c>
      <c r="F33" s="261">
        <v>1875</v>
      </c>
      <c r="G33" s="261">
        <v>1292</v>
      </c>
      <c r="H33" s="261">
        <v>1251</v>
      </c>
      <c r="I33" s="261">
        <v>1192</v>
      </c>
      <c r="J33" s="261">
        <v>1102</v>
      </c>
      <c r="K33" s="261">
        <v>1141</v>
      </c>
      <c r="L33" s="262">
        <v>1047</v>
      </c>
      <c r="M33" s="142"/>
      <c r="N33" s="260">
        <v>6800</v>
      </c>
      <c r="O33" s="261">
        <v>4686</v>
      </c>
      <c r="P33" s="262">
        <v>4686</v>
      </c>
      <c r="Q33" s="259">
        <v>4194</v>
      </c>
      <c r="R33" s="1"/>
    </row>
    <row r="34" spans="1:18" ht="16.7" customHeight="1" x14ac:dyDescent="0.25">
      <c r="A34" s="822" t="s">
        <v>398</v>
      </c>
      <c r="B34" s="823"/>
      <c r="C34" s="104">
        <v>26</v>
      </c>
      <c r="D34" s="263">
        <v>106</v>
      </c>
      <c r="E34" s="264">
        <v>87</v>
      </c>
      <c r="F34" s="265">
        <v>46</v>
      </c>
      <c r="G34" s="265">
        <v>31</v>
      </c>
      <c r="H34" s="265">
        <v>32</v>
      </c>
      <c r="I34" s="265">
        <v>14</v>
      </c>
      <c r="J34" s="265">
        <v>26</v>
      </c>
      <c r="K34" s="265">
        <v>0</v>
      </c>
      <c r="L34" s="266">
        <v>1</v>
      </c>
      <c r="M34" s="142"/>
      <c r="N34" s="264">
        <v>270</v>
      </c>
      <c r="O34" s="265">
        <v>72</v>
      </c>
      <c r="P34" s="266">
        <v>72</v>
      </c>
      <c r="Q34" s="263">
        <v>11</v>
      </c>
      <c r="R34" s="1"/>
    </row>
    <row r="35" spans="1:18" ht="16.7" customHeight="1" x14ac:dyDescent="0.25">
      <c r="A35" s="837" t="s">
        <v>379</v>
      </c>
      <c r="B35" s="838"/>
      <c r="C35" s="92">
        <v>27</v>
      </c>
      <c r="D35" s="420">
        <v>23</v>
      </c>
      <c r="E35" s="421">
        <v>67</v>
      </c>
      <c r="F35" s="422">
        <v>6</v>
      </c>
      <c r="G35" s="422">
        <v>10</v>
      </c>
      <c r="H35" s="422">
        <v>10</v>
      </c>
      <c r="I35" s="422">
        <v>35</v>
      </c>
      <c r="J35" s="422">
        <v>-59</v>
      </c>
      <c r="K35" s="422">
        <v>-62</v>
      </c>
      <c r="L35" s="423">
        <v>-29</v>
      </c>
      <c r="M35" s="142"/>
      <c r="N35" s="421">
        <v>106</v>
      </c>
      <c r="O35" s="422">
        <v>-76</v>
      </c>
      <c r="P35" s="423">
        <v>-76</v>
      </c>
      <c r="Q35" s="420">
        <v>-132</v>
      </c>
      <c r="R35" s="1"/>
    </row>
    <row r="36" spans="1:18" ht="16.7" customHeight="1" x14ac:dyDescent="0.25">
      <c r="A36" s="825" t="s">
        <v>380</v>
      </c>
      <c r="B36" s="826"/>
      <c r="C36" s="84">
        <v>28</v>
      </c>
      <c r="D36" s="259">
        <v>129</v>
      </c>
      <c r="E36" s="260">
        <v>154</v>
      </c>
      <c r="F36" s="261">
        <v>52</v>
      </c>
      <c r="G36" s="261">
        <v>41</v>
      </c>
      <c r="H36" s="261">
        <v>42</v>
      </c>
      <c r="I36" s="261">
        <v>49</v>
      </c>
      <c r="J36" s="261">
        <v>-33</v>
      </c>
      <c r="K36" s="261">
        <v>-62</v>
      </c>
      <c r="L36" s="262">
        <v>-28</v>
      </c>
      <c r="M36" s="142"/>
      <c r="N36" s="260">
        <v>376</v>
      </c>
      <c r="O36" s="261">
        <v>-4</v>
      </c>
      <c r="P36" s="262">
        <v>-4</v>
      </c>
      <c r="Q36" s="259">
        <v>-121</v>
      </c>
      <c r="R36" s="1"/>
    </row>
    <row r="37" spans="1:18" ht="16.7" customHeight="1" x14ac:dyDescent="0.25">
      <c r="A37" s="837" t="s">
        <v>183</v>
      </c>
      <c r="B37" s="838"/>
      <c r="C37" s="92">
        <v>29</v>
      </c>
      <c r="D37" s="420">
        <v>1138</v>
      </c>
      <c r="E37" s="421">
        <v>1164</v>
      </c>
      <c r="F37" s="422">
        <v>1124</v>
      </c>
      <c r="G37" s="422">
        <v>607</v>
      </c>
      <c r="H37" s="422">
        <v>603</v>
      </c>
      <c r="I37" s="422">
        <v>590</v>
      </c>
      <c r="J37" s="422">
        <v>558</v>
      </c>
      <c r="K37" s="422">
        <v>547</v>
      </c>
      <c r="L37" s="423">
        <v>582</v>
      </c>
      <c r="M37" s="142"/>
      <c r="N37" s="421">
        <v>4033</v>
      </c>
      <c r="O37" s="422">
        <v>2298</v>
      </c>
      <c r="P37" s="423">
        <v>2298</v>
      </c>
      <c r="Q37" s="420">
        <v>2188</v>
      </c>
      <c r="R37" s="1"/>
    </row>
    <row r="38" spans="1:18" ht="16.7" customHeight="1" x14ac:dyDescent="0.25">
      <c r="A38" s="825" t="s">
        <v>381</v>
      </c>
      <c r="B38" s="826"/>
      <c r="C38" s="84">
        <v>30</v>
      </c>
      <c r="D38" s="259">
        <v>555</v>
      </c>
      <c r="E38" s="260">
        <v>493</v>
      </c>
      <c r="F38" s="261">
        <v>699</v>
      </c>
      <c r="G38" s="261">
        <v>644</v>
      </c>
      <c r="H38" s="261">
        <v>606</v>
      </c>
      <c r="I38" s="261">
        <v>553</v>
      </c>
      <c r="J38" s="261">
        <v>577</v>
      </c>
      <c r="K38" s="261">
        <v>656</v>
      </c>
      <c r="L38" s="262">
        <v>493</v>
      </c>
      <c r="M38" s="142"/>
      <c r="N38" s="260">
        <v>2391</v>
      </c>
      <c r="O38" s="261">
        <v>2392</v>
      </c>
      <c r="P38" s="262">
        <v>2392</v>
      </c>
      <c r="Q38" s="259">
        <v>2127</v>
      </c>
      <c r="R38" s="1"/>
    </row>
    <row r="39" spans="1:18" ht="16.7" customHeight="1" x14ac:dyDescent="0.25">
      <c r="A39" s="837" t="s">
        <v>456</v>
      </c>
      <c r="B39" s="838"/>
      <c r="C39" s="92">
        <v>31</v>
      </c>
      <c r="D39" s="420">
        <v>122</v>
      </c>
      <c r="E39" s="421">
        <v>117</v>
      </c>
      <c r="F39" s="422">
        <v>160</v>
      </c>
      <c r="G39" s="422">
        <v>149</v>
      </c>
      <c r="H39" s="422">
        <v>139</v>
      </c>
      <c r="I39" s="422">
        <v>126</v>
      </c>
      <c r="J39" s="422">
        <v>135</v>
      </c>
      <c r="K39" s="422">
        <v>148</v>
      </c>
      <c r="L39" s="423">
        <v>115</v>
      </c>
      <c r="M39" s="142"/>
      <c r="N39" s="421">
        <v>548</v>
      </c>
      <c r="O39" s="422">
        <v>548</v>
      </c>
      <c r="P39" s="423">
        <v>548</v>
      </c>
      <c r="Q39" s="420">
        <v>496</v>
      </c>
      <c r="R39" s="1"/>
    </row>
    <row r="40" spans="1:18" ht="16.7" customHeight="1" x14ac:dyDescent="0.25">
      <c r="A40" s="825" t="s">
        <v>259</v>
      </c>
      <c r="B40" s="826"/>
      <c r="C40" s="84">
        <v>32</v>
      </c>
      <c r="D40" s="259">
        <v>433</v>
      </c>
      <c r="E40" s="260">
        <v>376</v>
      </c>
      <c r="F40" s="261">
        <v>539</v>
      </c>
      <c r="G40" s="261">
        <v>495</v>
      </c>
      <c r="H40" s="261">
        <v>467</v>
      </c>
      <c r="I40" s="261">
        <v>427</v>
      </c>
      <c r="J40" s="261">
        <v>442</v>
      </c>
      <c r="K40" s="261">
        <v>508</v>
      </c>
      <c r="L40" s="262">
        <v>378</v>
      </c>
      <c r="M40" s="142"/>
      <c r="N40" s="260">
        <v>1843</v>
      </c>
      <c r="O40" s="261">
        <v>1844</v>
      </c>
      <c r="P40" s="262">
        <v>1844</v>
      </c>
      <c r="Q40" s="259">
        <v>1631</v>
      </c>
      <c r="R40" s="1"/>
    </row>
    <row r="41" spans="1:18" ht="16.7" customHeight="1" x14ac:dyDescent="0.25">
      <c r="A41" s="822" t="s">
        <v>319</v>
      </c>
      <c r="B41" s="823"/>
      <c r="C41" s="104">
        <v>33</v>
      </c>
      <c r="D41" s="263">
        <v>9</v>
      </c>
      <c r="E41" s="264">
        <v>9</v>
      </c>
      <c r="F41" s="265">
        <v>9</v>
      </c>
      <c r="G41" s="265">
        <v>6</v>
      </c>
      <c r="H41" s="265">
        <v>7</v>
      </c>
      <c r="I41" s="265">
        <v>5</v>
      </c>
      <c r="J41" s="265">
        <v>7</v>
      </c>
      <c r="K41" s="265">
        <v>8</v>
      </c>
      <c r="L41" s="266">
        <v>8</v>
      </c>
      <c r="M41" s="142"/>
      <c r="N41" s="264">
        <v>33</v>
      </c>
      <c r="O41" s="265">
        <v>27</v>
      </c>
      <c r="P41" s="266">
        <v>27</v>
      </c>
      <c r="Q41" s="263">
        <v>31</v>
      </c>
      <c r="R41" s="1"/>
    </row>
    <row r="42" spans="1:18" ht="16.7" customHeight="1" x14ac:dyDescent="0.25">
      <c r="A42" s="832" t="s">
        <v>382</v>
      </c>
      <c r="B42" s="743"/>
      <c r="C42" s="201">
        <v>34</v>
      </c>
      <c r="D42" s="220">
        <v>3</v>
      </c>
      <c r="E42" s="117">
        <v>2</v>
      </c>
      <c r="F42" s="118">
        <v>0</v>
      </c>
      <c r="G42" s="118">
        <v>0</v>
      </c>
      <c r="H42" s="118">
        <v>0</v>
      </c>
      <c r="I42" s="118">
        <v>0</v>
      </c>
      <c r="J42" s="118">
        <v>0</v>
      </c>
      <c r="K42" s="118">
        <v>0</v>
      </c>
      <c r="L42" s="119">
        <v>0</v>
      </c>
      <c r="M42" s="103"/>
      <c r="N42" s="117">
        <v>5</v>
      </c>
      <c r="O42" s="118">
        <v>0</v>
      </c>
      <c r="P42" s="119">
        <v>0</v>
      </c>
      <c r="Q42" s="116">
        <v>0</v>
      </c>
      <c r="R42" s="1"/>
    </row>
    <row r="43" spans="1:18" ht="16.7" customHeight="1" x14ac:dyDescent="0.25">
      <c r="A43" s="867" t="s">
        <v>383</v>
      </c>
      <c r="B43" s="868"/>
      <c r="C43" s="130">
        <v>35</v>
      </c>
      <c r="D43" s="433">
        <f t="shared" ref="D43:L43" si="0">D40-D41-D42</f>
        <v>421</v>
      </c>
      <c r="E43" s="434">
        <f t="shared" si="0"/>
        <v>365</v>
      </c>
      <c r="F43" s="435">
        <f t="shared" si="0"/>
        <v>530</v>
      </c>
      <c r="G43" s="435">
        <f t="shared" si="0"/>
        <v>489</v>
      </c>
      <c r="H43" s="435">
        <f t="shared" si="0"/>
        <v>460</v>
      </c>
      <c r="I43" s="435">
        <f t="shared" si="0"/>
        <v>422</v>
      </c>
      <c r="J43" s="435">
        <f t="shared" si="0"/>
        <v>435</v>
      </c>
      <c r="K43" s="435">
        <f t="shared" si="0"/>
        <v>500</v>
      </c>
      <c r="L43" s="436">
        <f t="shared" si="0"/>
        <v>370</v>
      </c>
      <c r="M43" s="142"/>
      <c r="N43" s="434">
        <f>N40-N41-N42</f>
        <v>1805</v>
      </c>
      <c r="O43" s="435">
        <f>O40-O41-O42</f>
        <v>1817</v>
      </c>
      <c r="P43" s="436">
        <f>P40-P41-P42</f>
        <v>1817</v>
      </c>
      <c r="Q43" s="433">
        <f>Q40-Q41-Q42</f>
        <v>1600</v>
      </c>
      <c r="R43" s="1"/>
    </row>
    <row r="44" spans="1:18" ht="16.7" customHeight="1" x14ac:dyDescent="0.25">
      <c r="A44" s="825" t="s">
        <v>260</v>
      </c>
      <c r="B44" s="826"/>
      <c r="C44" s="84">
        <v>36</v>
      </c>
      <c r="D44" s="259">
        <v>490</v>
      </c>
      <c r="E44" s="260">
        <v>434</v>
      </c>
      <c r="F44" s="261">
        <v>596</v>
      </c>
      <c r="G44" s="261">
        <v>496</v>
      </c>
      <c r="H44" s="261">
        <v>468</v>
      </c>
      <c r="I44" s="261">
        <v>428</v>
      </c>
      <c r="J44" s="261">
        <v>443</v>
      </c>
      <c r="K44" s="261">
        <v>509</v>
      </c>
      <c r="L44" s="262">
        <v>382</v>
      </c>
      <c r="M44" s="142"/>
      <c r="N44" s="260">
        <v>2016</v>
      </c>
      <c r="O44" s="261">
        <v>1848</v>
      </c>
      <c r="P44" s="262">
        <v>1848</v>
      </c>
      <c r="Q44" s="259">
        <v>1650</v>
      </c>
      <c r="R44" s="1"/>
    </row>
    <row r="45" spans="1:18" ht="16.7" customHeight="1" x14ac:dyDescent="0.25">
      <c r="A45" s="837" t="s">
        <v>457</v>
      </c>
      <c r="B45" s="838"/>
      <c r="C45" s="92">
        <v>37</v>
      </c>
      <c r="D45" s="420">
        <f t="shared" ref="D45:L45" si="1">D44-D41</f>
        <v>481</v>
      </c>
      <c r="E45" s="421">
        <f t="shared" si="1"/>
        <v>425</v>
      </c>
      <c r="F45" s="422">
        <f t="shared" si="1"/>
        <v>587</v>
      </c>
      <c r="G45" s="422">
        <f t="shared" si="1"/>
        <v>490</v>
      </c>
      <c r="H45" s="422">
        <f t="shared" si="1"/>
        <v>461</v>
      </c>
      <c r="I45" s="422">
        <f t="shared" si="1"/>
        <v>423</v>
      </c>
      <c r="J45" s="422">
        <f t="shared" si="1"/>
        <v>436</v>
      </c>
      <c r="K45" s="422">
        <f t="shared" si="1"/>
        <v>501</v>
      </c>
      <c r="L45" s="423">
        <f t="shared" si="1"/>
        <v>374</v>
      </c>
      <c r="M45" s="142"/>
      <c r="N45" s="421">
        <f>N44-N41</f>
        <v>1983</v>
      </c>
      <c r="O45" s="422">
        <f>O44-O41</f>
        <v>1821</v>
      </c>
      <c r="P45" s="423">
        <f>P44-P41</f>
        <v>1821</v>
      </c>
      <c r="Q45" s="420">
        <f>Q44-Q41</f>
        <v>1619</v>
      </c>
      <c r="R45" s="1"/>
    </row>
    <row r="46" spans="1:18" ht="16.7" customHeight="1" x14ac:dyDescent="0.25">
      <c r="A46" s="825" t="s">
        <v>431</v>
      </c>
      <c r="B46" s="826"/>
      <c r="C46" s="84">
        <v>38</v>
      </c>
      <c r="D46" s="259">
        <v>721</v>
      </c>
      <c r="E46" s="260">
        <v>732</v>
      </c>
      <c r="F46" s="261">
        <v>758</v>
      </c>
      <c r="G46" s="261">
        <v>396</v>
      </c>
      <c r="H46" s="261">
        <v>378</v>
      </c>
      <c r="I46" s="261">
        <v>337.96499030789101</v>
      </c>
      <c r="J46" s="261">
        <v>294</v>
      </c>
      <c r="K46" s="261">
        <v>310</v>
      </c>
      <c r="L46" s="262">
        <v>297</v>
      </c>
      <c r="M46" s="142"/>
      <c r="N46" s="260">
        <v>2607</v>
      </c>
      <c r="O46" s="261">
        <v>1319.96499030789</v>
      </c>
      <c r="P46" s="262">
        <v>1319.96499030789</v>
      </c>
      <c r="Q46" s="259">
        <v>1286</v>
      </c>
      <c r="R46" s="1"/>
    </row>
    <row r="47" spans="1:18" ht="16.7" customHeight="1" x14ac:dyDescent="0.25">
      <c r="A47" s="837" t="s">
        <v>453</v>
      </c>
      <c r="B47" s="838"/>
      <c r="C47" s="92">
        <v>39</v>
      </c>
      <c r="D47" s="420">
        <v>1101</v>
      </c>
      <c r="E47" s="421">
        <v>1079</v>
      </c>
      <c r="F47" s="422">
        <v>1117</v>
      </c>
      <c r="G47" s="422">
        <v>896</v>
      </c>
      <c r="H47" s="422">
        <v>873</v>
      </c>
      <c r="I47" s="422">
        <v>854.057631782106</v>
      </c>
      <c r="J47" s="422">
        <v>808</v>
      </c>
      <c r="K47" s="422">
        <v>831</v>
      </c>
      <c r="L47" s="423">
        <v>750</v>
      </c>
      <c r="M47" s="142"/>
      <c r="N47" s="421">
        <v>4193</v>
      </c>
      <c r="O47" s="422">
        <v>3366.0576317821101</v>
      </c>
      <c r="P47" s="423">
        <v>3366.0576317821101</v>
      </c>
      <c r="Q47" s="420">
        <v>3050</v>
      </c>
      <c r="R47" s="1"/>
    </row>
    <row r="48" spans="1:18" ht="16.7" customHeight="1" x14ac:dyDescent="0.25">
      <c r="A48" s="825" t="s">
        <v>417</v>
      </c>
      <c r="B48" s="826"/>
      <c r="C48" s="84">
        <v>40</v>
      </c>
      <c r="D48" s="279">
        <v>7.0979911337293505E-2</v>
      </c>
      <c r="E48" s="276">
        <v>6.0886356077323102E-2</v>
      </c>
      <c r="F48" s="277">
        <v>9.0245595196790901E-2</v>
      </c>
      <c r="G48" s="277">
        <v>0.186968155412921</v>
      </c>
      <c r="H48" s="277">
        <v>0.17561809889831501</v>
      </c>
      <c r="I48" s="277">
        <v>0.16224691584592901</v>
      </c>
      <c r="J48" s="277">
        <v>0.16795901775626401</v>
      </c>
      <c r="K48" s="277">
        <v>0.18870047630627401</v>
      </c>
      <c r="L48" s="278">
        <v>0.140576902133347</v>
      </c>
      <c r="M48" s="142"/>
      <c r="N48" s="276">
        <v>8.8424031960340793E-2</v>
      </c>
      <c r="O48" s="277">
        <v>0.17371882747995801</v>
      </c>
      <c r="P48" s="278">
        <v>0.17371882747995801</v>
      </c>
      <c r="Q48" s="279">
        <v>0.15140418589314</v>
      </c>
      <c r="R48" s="1"/>
    </row>
    <row r="49" spans="1:18" ht="16.7" customHeight="1" x14ac:dyDescent="0.25">
      <c r="A49" s="822" t="s">
        <v>418</v>
      </c>
      <c r="B49" s="823"/>
      <c r="C49" s="104">
        <v>41</v>
      </c>
      <c r="D49" s="267">
        <v>8.0675079042848194E-2</v>
      </c>
      <c r="E49" s="268">
        <v>7.0507772347637498E-2</v>
      </c>
      <c r="F49" s="269">
        <v>9.99560454587127E-2</v>
      </c>
      <c r="G49" s="269">
        <v>0.18728753136006401</v>
      </c>
      <c r="H49" s="269">
        <v>0.175964328680696</v>
      </c>
      <c r="I49" s="269">
        <v>0.16259658223037601</v>
      </c>
      <c r="J49" s="269">
        <v>0.16830961189468499</v>
      </c>
      <c r="K49" s="269">
        <v>0.18908279816651899</v>
      </c>
      <c r="L49" s="270">
        <v>0.142407754637916</v>
      </c>
      <c r="M49" s="142"/>
      <c r="N49" s="268">
        <v>9.6900906309686993E-2</v>
      </c>
      <c r="O49" s="269">
        <v>0.17407613963976401</v>
      </c>
      <c r="P49" s="270">
        <v>0.17407613963976401</v>
      </c>
      <c r="Q49" s="267">
        <v>0.153247137876384</v>
      </c>
      <c r="R49" s="1"/>
    </row>
    <row r="50" spans="1:18" ht="16.7" customHeight="1" x14ac:dyDescent="0.25">
      <c r="A50" s="822" t="s">
        <v>419</v>
      </c>
      <c r="B50" s="823"/>
      <c r="C50" s="104">
        <v>42</v>
      </c>
      <c r="D50" s="307">
        <v>3.85983965403923E-2</v>
      </c>
      <c r="E50" s="308">
        <v>3.7789023804966702E-2</v>
      </c>
      <c r="F50" s="309">
        <v>3.9904565478542701E-2</v>
      </c>
      <c r="G50" s="309">
        <v>3.9719684725966799E-2</v>
      </c>
      <c r="H50" s="309">
        <v>3.9181462010300698E-2</v>
      </c>
      <c r="I50" s="309">
        <v>3.7508241931435898E-2</v>
      </c>
      <c r="J50" s="309">
        <v>3.51967323714956E-2</v>
      </c>
      <c r="K50" s="309">
        <v>3.4836926673375797E-2</v>
      </c>
      <c r="L50" s="310">
        <v>3.45251131789652E-2</v>
      </c>
      <c r="M50" s="142"/>
      <c r="N50" s="308">
        <v>3.8935543277620797E-2</v>
      </c>
      <c r="O50" s="309">
        <v>3.67397701337593E-2</v>
      </c>
      <c r="P50" s="310">
        <v>3.67397701337593E-2</v>
      </c>
      <c r="Q50" s="307">
        <v>3.4900833414386503E-2</v>
      </c>
      <c r="R50" s="1"/>
    </row>
    <row r="51" spans="1:18" ht="16.7" hidden="1" customHeight="1" x14ac:dyDescent="0.25">
      <c r="A51" s="822" t="s">
        <v>458</v>
      </c>
      <c r="B51" s="823"/>
      <c r="C51" s="104">
        <v>43</v>
      </c>
      <c r="D51" s="267"/>
      <c r="E51" s="268"/>
      <c r="F51" s="269"/>
      <c r="G51" s="269"/>
      <c r="H51" s="269"/>
      <c r="I51" s="269"/>
      <c r="J51" s="269"/>
      <c r="K51" s="269"/>
      <c r="L51" s="270"/>
      <c r="M51" s="142"/>
      <c r="N51" s="268"/>
      <c r="O51" s="269"/>
      <c r="P51" s="270"/>
      <c r="Q51" s="267">
        <v>3.8885792439256203E-2</v>
      </c>
      <c r="R51" s="1"/>
    </row>
    <row r="52" spans="1:18" ht="16.7" hidden="1" customHeight="1" x14ac:dyDescent="0.25">
      <c r="A52" s="822" t="s">
        <v>287</v>
      </c>
      <c r="B52" s="823"/>
      <c r="C52" s="104">
        <v>44</v>
      </c>
      <c r="D52" s="267"/>
      <c r="E52" s="268"/>
      <c r="F52" s="269"/>
      <c r="G52" s="269"/>
      <c r="H52" s="269"/>
      <c r="I52" s="269"/>
      <c r="J52" s="269"/>
      <c r="K52" s="269"/>
      <c r="L52" s="270"/>
      <c r="M52" s="142"/>
      <c r="N52" s="268"/>
      <c r="O52" s="269"/>
      <c r="P52" s="270"/>
      <c r="Q52" s="267">
        <v>-3.1241243406603999E-3</v>
      </c>
      <c r="R52" s="1"/>
    </row>
    <row r="53" spans="1:18" ht="16.7" customHeight="1" x14ac:dyDescent="0.25">
      <c r="A53" s="822" t="s">
        <v>389</v>
      </c>
      <c r="B53" s="823"/>
      <c r="C53" s="104">
        <v>43</v>
      </c>
      <c r="D53" s="263">
        <v>1062</v>
      </c>
      <c r="E53" s="264">
        <v>1086</v>
      </c>
      <c r="F53" s="265">
        <v>1046</v>
      </c>
      <c r="G53" s="265">
        <v>606</v>
      </c>
      <c r="H53" s="265">
        <v>602</v>
      </c>
      <c r="I53" s="265">
        <v>589</v>
      </c>
      <c r="J53" s="265">
        <v>556</v>
      </c>
      <c r="K53" s="265">
        <v>546</v>
      </c>
      <c r="L53" s="266">
        <v>576</v>
      </c>
      <c r="M53" s="142"/>
      <c r="N53" s="264">
        <v>3800</v>
      </c>
      <c r="O53" s="265">
        <v>2293</v>
      </c>
      <c r="P53" s="266">
        <v>2293</v>
      </c>
      <c r="Q53" s="263">
        <v>2162</v>
      </c>
      <c r="R53" s="1"/>
    </row>
    <row r="54" spans="1:18" ht="16.7" hidden="1" customHeight="1" x14ac:dyDescent="0.25">
      <c r="A54" s="822" t="s">
        <v>459</v>
      </c>
      <c r="B54" s="823"/>
      <c r="C54" s="104">
        <v>44</v>
      </c>
      <c r="D54" s="267"/>
      <c r="E54" s="268"/>
      <c r="F54" s="269"/>
      <c r="G54" s="269"/>
      <c r="H54" s="269"/>
      <c r="I54" s="269"/>
      <c r="J54" s="269"/>
      <c r="K54" s="269"/>
      <c r="L54" s="270"/>
      <c r="M54" s="142"/>
      <c r="N54" s="268"/>
      <c r="O54" s="269"/>
      <c r="P54" s="270"/>
      <c r="Q54" s="267">
        <v>2.8578157077880002E-3</v>
      </c>
      <c r="R54" s="1"/>
    </row>
    <row r="55" spans="1:18" ht="16.7" customHeight="1" x14ac:dyDescent="0.25">
      <c r="A55" s="822" t="s">
        <v>460</v>
      </c>
      <c r="B55" s="823"/>
      <c r="C55" s="104">
        <v>44</v>
      </c>
      <c r="D55" s="267">
        <v>0.62426633692771305</v>
      </c>
      <c r="E55" s="268">
        <v>0.64241945305088199</v>
      </c>
      <c r="F55" s="269">
        <v>0.59928114799547705</v>
      </c>
      <c r="G55" s="269">
        <v>0.47010784196573202</v>
      </c>
      <c r="H55" s="269">
        <v>0.48172871493890101</v>
      </c>
      <c r="I55" s="269">
        <v>0.49539685474221501</v>
      </c>
      <c r="J55" s="269">
        <v>0.50640218965198702</v>
      </c>
      <c r="K55" s="269">
        <v>0.47915185574838598</v>
      </c>
      <c r="L55" s="270">
        <v>0.556091164878731</v>
      </c>
      <c r="M55" s="142"/>
      <c r="N55" s="268">
        <v>0.59293881293247597</v>
      </c>
      <c r="O55" s="269">
        <v>0.490380588134184</v>
      </c>
      <c r="P55" s="270">
        <v>0.490380588134184</v>
      </c>
      <c r="Q55" s="267">
        <v>0.52183954988234604</v>
      </c>
      <c r="R55" s="1"/>
    </row>
    <row r="56" spans="1:18" ht="16.7" customHeight="1" x14ac:dyDescent="0.25">
      <c r="A56" s="822" t="s">
        <v>402</v>
      </c>
      <c r="B56" s="823"/>
      <c r="C56" s="104">
        <v>45</v>
      </c>
      <c r="D56" s="267">
        <v>0.58179526420234495</v>
      </c>
      <c r="E56" s="268">
        <v>0.59968199869313898</v>
      </c>
      <c r="F56" s="269">
        <v>0.55800558630695996</v>
      </c>
      <c r="G56" s="269">
        <v>0.46923834469765002</v>
      </c>
      <c r="H56" s="269">
        <v>0.480759632950508</v>
      </c>
      <c r="I56" s="269">
        <v>0.49437993696100302</v>
      </c>
      <c r="J56" s="269">
        <v>0.50530228784057396</v>
      </c>
      <c r="K56" s="269">
        <v>0.477965915091418</v>
      </c>
      <c r="L56" s="270">
        <v>0.54993576070392503</v>
      </c>
      <c r="M56" s="142"/>
      <c r="N56" s="268">
        <v>0.55862594447164904</v>
      </c>
      <c r="O56" s="269">
        <v>0.48931576120749398</v>
      </c>
      <c r="P56" s="270">
        <v>0.48931576120749398</v>
      </c>
      <c r="Q56" s="267">
        <v>0.51563892660971999</v>
      </c>
      <c r="R56" s="1"/>
    </row>
    <row r="57" spans="1:18" ht="16.7" customHeight="1" x14ac:dyDescent="0.25">
      <c r="A57" s="822" t="s">
        <v>283</v>
      </c>
      <c r="B57" s="823"/>
      <c r="C57" s="104">
        <v>46</v>
      </c>
      <c r="D57" s="267">
        <v>-0.43099999999999999</v>
      </c>
      <c r="E57" s="268">
        <v>-0.45100000000000001</v>
      </c>
      <c r="F57" s="269">
        <v>-0.312</v>
      </c>
      <c r="G57" s="269">
        <v>2.1999999999999999E-2</v>
      </c>
      <c r="H57" s="269">
        <v>0.16</v>
      </c>
      <c r="I57" s="269">
        <v>6.0999999999999999E-2</v>
      </c>
      <c r="J57" s="269">
        <v>8.9999999999999993E-3</v>
      </c>
      <c r="K57" s="269">
        <v>4.1000000000000002E-2</v>
      </c>
      <c r="L57" s="270">
        <v>-1.6E-2</v>
      </c>
      <c r="M57" s="142"/>
      <c r="N57" s="268">
        <v>-0.30399999999999999</v>
      </c>
      <c r="O57" s="269">
        <v>6.7000000000000004E-2</v>
      </c>
      <c r="P57" s="270">
        <v>6.7000000000000004E-2</v>
      </c>
      <c r="Q57" s="267">
        <v>4.2000000000000003E-2</v>
      </c>
      <c r="R57" s="1"/>
    </row>
    <row r="58" spans="1:18" ht="16.7" customHeight="1" x14ac:dyDescent="0.25">
      <c r="A58" s="822" t="s">
        <v>420</v>
      </c>
      <c r="B58" s="823"/>
      <c r="C58" s="104">
        <v>47</v>
      </c>
      <c r="D58" s="267">
        <v>-0.30599999999999999</v>
      </c>
      <c r="E58" s="268">
        <v>-0.32400000000000001</v>
      </c>
      <c r="F58" s="269">
        <v>-0.17699999999999999</v>
      </c>
      <c r="G58" s="269">
        <v>2.1000000000000001E-2</v>
      </c>
      <c r="H58" s="269">
        <v>0.15</v>
      </c>
      <c r="I58" s="269">
        <v>0.05</v>
      </c>
      <c r="J58" s="269">
        <v>-1E-3</v>
      </c>
      <c r="K58" s="269">
        <v>0.03</v>
      </c>
      <c r="L58" s="270">
        <v>-2.3E-2</v>
      </c>
      <c r="M58" s="142"/>
      <c r="N58" s="268">
        <v>-0.20599999999999999</v>
      </c>
      <c r="O58" s="269">
        <v>5.7000000000000002E-2</v>
      </c>
      <c r="P58" s="270">
        <v>5.7000000000000002E-2</v>
      </c>
      <c r="Q58" s="267">
        <v>3.5999999999999997E-2</v>
      </c>
      <c r="R58" s="1"/>
    </row>
    <row r="59" spans="1:18" ht="16.7" customHeight="1" x14ac:dyDescent="0.25">
      <c r="A59" s="822" t="s">
        <v>271</v>
      </c>
      <c r="B59" s="823"/>
      <c r="C59" s="104">
        <v>48</v>
      </c>
      <c r="D59" s="307">
        <v>2.7804127894231301E-3</v>
      </c>
      <c r="E59" s="308">
        <v>2.2936350102879398E-3</v>
      </c>
      <c r="F59" s="309">
        <v>1.20296006858114E-3</v>
      </c>
      <c r="G59" s="309">
        <v>1.22345892594248E-3</v>
      </c>
      <c r="H59" s="309">
        <v>1.27014168147684E-3</v>
      </c>
      <c r="I59" s="309">
        <v>5.9715309095161896E-4</v>
      </c>
      <c r="J59" s="309">
        <v>1.1129051394471201E-3</v>
      </c>
      <c r="K59" s="309">
        <v>3.2469929353735499E-6</v>
      </c>
      <c r="L59" s="310">
        <v>6.7032178590449806E-5</v>
      </c>
      <c r="M59" s="142"/>
      <c r="N59" s="308">
        <v>1.9385266949732301E-3</v>
      </c>
      <c r="O59" s="309">
        <v>7.5759795297117099E-4</v>
      </c>
      <c r="P59" s="310">
        <v>7.5759795297117099E-4</v>
      </c>
      <c r="Q59" s="307">
        <v>1.3192211420444901E-4</v>
      </c>
      <c r="R59" s="1"/>
    </row>
    <row r="60" spans="1:18" ht="16.7" hidden="1" customHeight="1" x14ac:dyDescent="0.25">
      <c r="A60" s="822" t="s">
        <v>289</v>
      </c>
      <c r="B60" s="823"/>
      <c r="C60" s="104">
        <v>49</v>
      </c>
      <c r="D60" s="267"/>
      <c r="E60" s="268"/>
      <c r="F60" s="269"/>
      <c r="G60" s="269"/>
      <c r="H60" s="269"/>
      <c r="I60" s="269"/>
      <c r="J60" s="269"/>
      <c r="K60" s="269"/>
      <c r="L60" s="270"/>
      <c r="M60" s="142"/>
      <c r="N60" s="268"/>
      <c r="O60" s="269"/>
      <c r="P60" s="270"/>
      <c r="Q60" s="267">
        <v>0.66438183553232799</v>
      </c>
      <c r="R60" s="1"/>
    </row>
    <row r="61" spans="1:18" ht="16.7" hidden="1" customHeight="1" x14ac:dyDescent="0.25">
      <c r="A61" s="822" t="s">
        <v>461</v>
      </c>
      <c r="B61" s="823"/>
      <c r="C61" s="104">
        <v>50</v>
      </c>
      <c r="D61" s="267"/>
      <c r="E61" s="268"/>
      <c r="F61" s="269"/>
      <c r="G61" s="269"/>
      <c r="H61" s="269"/>
      <c r="I61" s="269"/>
      <c r="J61" s="269"/>
      <c r="K61" s="269"/>
      <c r="L61" s="270"/>
      <c r="M61" s="142"/>
      <c r="N61" s="268"/>
      <c r="O61" s="269"/>
      <c r="P61" s="270"/>
      <c r="Q61" s="267">
        <v>0.63496417475945199</v>
      </c>
      <c r="R61" s="1"/>
    </row>
    <row r="62" spans="1:18" ht="16.7" customHeight="1" x14ac:dyDescent="0.25">
      <c r="A62" s="822" t="s">
        <v>439</v>
      </c>
      <c r="B62" s="823"/>
      <c r="C62" s="104">
        <v>49</v>
      </c>
      <c r="D62" s="263">
        <v>23567</v>
      </c>
      <c r="E62" s="264">
        <v>23748</v>
      </c>
      <c r="F62" s="265">
        <v>24099</v>
      </c>
      <c r="G62" s="265">
        <v>10377</v>
      </c>
      <c r="H62" s="265">
        <v>10404</v>
      </c>
      <c r="I62" s="265">
        <v>10302</v>
      </c>
      <c r="J62" s="265">
        <v>10621</v>
      </c>
      <c r="K62" s="265">
        <v>10519</v>
      </c>
      <c r="L62" s="266">
        <v>10456</v>
      </c>
      <c r="M62" s="162"/>
      <c r="N62" s="437">
        <v>20418</v>
      </c>
      <c r="O62" s="438">
        <v>10460</v>
      </c>
      <c r="P62" s="439">
        <v>10460</v>
      </c>
      <c r="Q62" s="440">
        <v>10568</v>
      </c>
      <c r="R62" s="1"/>
    </row>
    <row r="63" spans="1:18" ht="16.7" customHeight="1" x14ac:dyDescent="0.25">
      <c r="A63" s="822" t="s">
        <v>396</v>
      </c>
      <c r="B63" s="823"/>
      <c r="C63" s="104">
        <v>50</v>
      </c>
      <c r="D63" s="263">
        <v>171188</v>
      </c>
      <c r="E63" s="264">
        <v>172093</v>
      </c>
      <c r="F63" s="265">
        <v>173146</v>
      </c>
      <c r="G63" s="265">
        <v>111914</v>
      </c>
      <c r="H63" s="265">
        <v>110048</v>
      </c>
      <c r="I63" s="265">
        <v>106806</v>
      </c>
      <c r="J63" s="265">
        <v>105338</v>
      </c>
      <c r="K63" s="265">
        <v>103045</v>
      </c>
      <c r="L63" s="266">
        <v>97461</v>
      </c>
      <c r="M63" s="142"/>
      <c r="N63" s="264">
        <v>156953</v>
      </c>
      <c r="O63" s="265">
        <v>106317</v>
      </c>
      <c r="P63" s="266">
        <v>106317</v>
      </c>
      <c r="Q63" s="263">
        <v>97237</v>
      </c>
      <c r="R63" s="1"/>
    </row>
    <row r="64" spans="1:18" ht="16.7" customHeight="1" x14ac:dyDescent="0.25">
      <c r="A64" s="822" t="s">
        <v>422</v>
      </c>
      <c r="B64" s="823"/>
      <c r="C64" s="104">
        <v>51</v>
      </c>
      <c r="D64" s="263">
        <v>156400</v>
      </c>
      <c r="E64" s="264">
        <v>157141</v>
      </c>
      <c r="F64" s="265">
        <v>159319</v>
      </c>
      <c r="G64" s="265">
        <v>106544</v>
      </c>
      <c r="H64" s="265">
        <v>104871</v>
      </c>
      <c r="I64" s="265">
        <v>101440</v>
      </c>
      <c r="J64" s="265">
        <v>99571</v>
      </c>
      <c r="K64" s="265">
        <v>97425</v>
      </c>
      <c r="L64" s="266">
        <v>92132</v>
      </c>
      <c r="M64" s="162"/>
      <c r="N64" s="264">
        <v>144732</v>
      </c>
      <c r="O64" s="265">
        <v>100837</v>
      </c>
      <c r="P64" s="266">
        <v>100837</v>
      </c>
      <c r="Q64" s="263">
        <v>91803</v>
      </c>
      <c r="R64" s="1"/>
    </row>
    <row r="65" spans="1:18" ht="16.7" customHeight="1" x14ac:dyDescent="0.25">
      <c r="A65" s="870" t="s">
        <v>462</v>
      </c>
      <c r="B65" s="823"/>
      <c r="C65" s="104">
        <v>52</v>
      </c>
      <c r="D65" s="263">
        <v>36293</v>
      </c>
      <c r="E65" s="264">
        <v>34626</v>
      </c>
      <c r="F65" s="265">
        <v>33319</v>
      </c>
      <c r="G65" s="265">
        <v>9730</v>
      </c>
      <c r="H65" s="265">
        <v>9708</v>
      </c>
      <c r="I65" s="265">
        <v>9373</v>
      </c>
      <c r="J65" s="265">
        <v>9030</v>
      </c>
      <c r="K65" s="265">
        <v>8927</v>
      </c>
      <c r="L65" s="266">
        <v>9279</v>
      </c>
      <c r="M65" s="162"/>
      <c r="N65" s="264">
        <v>28452</v>
      </c>
      <c r="O65" s="265">
        <v>9261</v>
      </c>
      <c r="P65" s="266">
        <v>9261</v>
      </c>
      <c r="Q65" s="263">
        <v>9598</v>
      </c>
      <c r="R65" s="1"/>
    </row>
    <row r="66" spans="1:18" ht="16.7" customHeight="1" x14ac:dyDescent="0.25">
      <c r="A66" s="822" t="s">
        <v>463</v>
      </c>
      <c r="B66" s="823"/>
      <c r="C66" s="104">
        <v>53</v>
      </c>
      <c r="D66" s="263">
        <v>116434</v>
      </c>
      <c r="E66" s="264">
        <v>118097</v>
      </c>
      <c r="F66" s="265">
        <v>121280</v>
      </c>
      <c r="G66" s="265">
        <v>92711</v>
      </c>
      <c r="H66" s="265">
        <v>91012</v>
      </c>
      <c r="I66" s="265">
        <v>87926</v>
      </c>
      <c r="J66" s="265">
        <v>85722</v>
      </c>
      <c r="K66" s="265">
        <v>83445</v>
      </c>
      <c r="L66" s="266">
        <v>77954</v>
      </c>
      <c r="M66" s="162"/>
      <c r="N66" s="264">
        <v>112056</v>
      </c>
      <c r="O66" s="265">
        <v>87037</v>
      </c>
      <c r="P66" s="266">
        <v>87037</v>
      </c>
      <c r="Q66" s="263">
        <v>77324</v>
      </c>
      <c r="R66" s="1"/>
    </row>
    <row r="67" spans="1:18" ht="16.7" customHeight="1" x14ac:dyDescent="0.25">
      <c r="A67" s="822" t="s">
        <v>445</v>
      </c>
      <c r="B67" s="823"/>
      <c r="C67" s="104">
        <v>54</v>
      </c>
      <c r="D67" s="263">
        <v>152727</v>
      </c>
      <c r="E67" s="264">
        <v>152723</v>
      </c>
      <c r="F67" s="265">
        <v>154599</v>
      </c>
      <c r="G67" s="265">
        <v>102441</v>
      </c>
      <c r="H67" s="265">
        <v>100720</v>
      </c>
      <c r="I67" s="265">
        <v>97299</v>
      </c>
      <c r="J67" s="265">
        <v>94752</v>
      </c>
      <c r="K67" s="265">
        <v>92372</v>
      </c>
      <c r="L67" s="266">
        <v>87233</v>
      </c>
      <c r="M67" s="445"/>
      <c r="N67" s="264">
        <v>140508</v>
      </c>
      <c r="O67" s="265">
        <v>96298</v>
      </c>
      <c r="P67" s="266">
        <v>96298</v>
      </c>
      <c r="Q67" s="263">
        <v>86922</v>
      </c>
      <c r="R67" s="1"/>
    </row>
    <row r="68" spans="1:18" ht="16.7" customHeight="1" x14ac:dyDescent="0.25">
      <c r="A68" s="870" t="s">
        <v>464</v>
      </c>
      <c r="B68" s="823"/>
      <c r="C68" s="104">
        <v>55</v>
      </c>
      <c r="D68" s="263">
        <v>77292</v>
      </c>
      <c r="E68" s="264">
        <v>75745</v>
      </c>
      <c r="F68" s="265">
        <v>77129</v>
      </c>
      <c r="G68" s="438">
        <v>47633</v>
      </c>
      <c r="H68" s="438">
        <v>48064</v>
      </c>
      <c r="I68" s="438">
        <v>48537</v>
      </c>
      <c r="J68" s="438">
        <v>48949</v>
      </c>
      <c r="K68" s="438">
        <v>48403</v>
      </c>
      <c r="L68" s="439">
        <v>48018</v>
      </c>
      <c r="M68" s="162"/>
      <c r="N68" s="437">
        <v>69387</v>
      </c>
      <c r="O68" s="438">
        <v>48484</v>
      </c>
      <c r="P68" s="439">
        <v>48484</v>
      </c>
      <c r="Q68" s="440">
        <v>48021</v>
      </c>
      <c r="R68" s="1"/>
    </row>
    <row r="69" spans="1:18" ht="16.7" customHeight="1" x14ac:dyDescent="0.25">
      <c r="A69" s="822" t="s">
        <v>465</v>
      </c>
      <c r="B69" s="823"/>
      <c r="C69" s="104">
        <v>56</v>
      </c>
      <c r="D69" s="263">
        <v>80720</v>
      </c>
      <c r="E69" s="264">
        <v>81862</v>
      </c>
      <c r="F69" s="265">
        <v>86015</v>
      </c>
      <c r="G69" s="265">
        <v>62995</v>
      </c>
      <c r="H69" s="265">
        <v>62072</v>
      </c>
      <c r="I69" s="265">
        <v>63297</v>
      </c>
      <c r="J69" s="265">
        <v>64944</v>
      </c>
      <c r="K69" s="265">
        <v>66880</v>
      </c>
      <c r="L69" s="266">
        <v>65783</v>
      </c>
      <c r="M69" s="162"/>
      <c r="N69" s="437">
        <v>77831</v>
      </c>
      <c r="O69" s="438">
        <v>64293</v>
      </c>
      <c r="P69" s="439">
        <v>64293</v>
      </c>
      <c r="Q69" s="440">
        <v>62882</v>
      </c>
      <c r="R69" s="1"/>
    </row>
    <row r="70" spans="1:18" ht="16.7" customHeight="1" x14ac:dyDescent="0.25">
      <c r="A70" s="837" t="s">
        <v>466</v>
      </c>
      <c r="B70" s="838"/>
      <c r="C70" s="92">
        <v>57</v>
      </c>
      <c r="D70" s="420">
        <v>158012</v>
      </c>
      <c r="E70" s="421">
        <v>157607</v>
      </c>
      <c r="F70" s="422">
        <v>163144</v>
      </c>
      <c r="G70" s="422">
        <v>110628</v>
      </c>
      <c r="H70" s="422">
        <v>110136</v>
      </c>
      <c r="I70" s="422">
        <v>111834</v>
      </c>
      <c r="J70" s="422">
        <v>113893</v>
      </c>
      <c r="K70" s="422">
        <v>115283</v>
      </c>
      <c r="L70" s="266">
        <v>113801</v>
      </c>
      <c r="M70" s="142"/>
      <c r="N70" s="421">
        <v>147218</v>
      </c>
      <c r="O70" s="422">
        <v>112777</v>
      </c>
      <c r="P70" s="423">
        <v>112777</v>
      </c>
      <c r="Q70" s="263">
        <v>110903</v>
      </c>
      <c r="R70" s="1"/>
    </row>
    <row r="71" spans="1:18" ht="16.7" customHeight="1" x14ac:dyDescent="0.2">
      <c r="A71" s="780" t="s">
        <v>467</v>
      </c>
      <c r="B71" s="780"/>
      <c r="C71" s="780"/>
      <c r="D71" s="780"/>
      <c r="E71" s="780"/>
      <c r="F71" s="780"/>
      <c r="G71" s="780"/>
      <c r="H71" s="780"/>
      <c r="I71" s="780"/>
      <c r="J71" s="780"/>
      <c r="K71" s="780"/>
      <c r="L71" s="766"/>
      <c r="M71" s="766"/>
      <c r="N71" s="780"/>
      <c r="O71" s="780"/>
      <c r="P71" s="780"/>
      <c r="Q71" s="766"/>
    </row>
    <row r="72" spans="1:18" ht="16.7" customHeight="1" x14ac:dyDescent="0.2">
      <c r="A72" s="766" t="s">
        <v>468</v>
      </c>
      <c r="B72" s="766"/>
      <c r="C72" s="766"/>
      <c r="D72" s="766"/>
      <c r="E72" s="766"/>
      <c r="F72" s="766"/>
      <c r="G72" s="766"/>
      <c r="H72" s="766"/>
      <c r="I72" s="766"/>
      <c r="J72" s="766"/>
      <c r="K72" s="766"/>
      <c r="L72" s="766"/>
      <c r="M72" s="766"/>
      <c r="N72" s="766"/>
      <c r="O72" s="766"/>
      <c r="P72" s="766"/>
      <c r="Q72" s="24"/>
    </row>
    <row r="73" spans="1:18" ht="16.7" customHeight="1" x14ac:dyDescent="0.2">
      <c r="A73" s="766" t="s">
        <v>469</v>
      </c>
      <c r="B73" s="766"/>
      <c r="C73" s="766"/>
      <c r="D73" s="766"/>
      <c r="E73" s="766"/>
      <c r="F73" s="766"/>
      <c r="G73" s="766"/>
      <c r="H73" s="766"/>
      <c r="I73" s="766"/>
      <c r="J73" s="766"/>
      <c r="K73" s="766"/>
      <c r="L73" s="766"/>
      <c r="M73" s="766"/>
      <c r="N73" s="766"/>
      <c r="O73" s="766"/>
      <c r="P73" s="766"/>
      <c r="Q73" s="766"/>
    </row>
    <row r="74" spans="1:18" ht="16.7" customHeight="1" x14ac:dyDescent="0.2">
      <c r="A74" s="768" t="s">
        <v>470</v>
      </c>
      <c r="B74" s="768"/>
      <c r="C74" s="768"/>
      <c r="D74" s="768"/>
      <c r="E74" s="768"/>
      <c r="F74" s="768"/>
      <c r="G74" s="768"/>
      <c r="H74" s="768"/>
      <c r="I74" s="768"/>
      <c r="J74" s="768"/>
      <c r="K74" s="768"/>
      <c r="L74" s="768"/>
      <c r="M74" s="768"/>
      <c r="N74" s="768"/>
      <c r="O74" s="768"/>
      <c r="P74" s="768"/>
      <c r="Q74" s="768"/>
    </row>
    <row r="75" spans="1:18" ht="16.7" customHeight="1" x14ac:dyDescent="0.2">
      <c r="A75" s="766" t="s">
        <v>244</v>
      </c>
      <c r="B75" s="766"/>
      <c r="C75" s="766"/>
      <c r="D75" s="766"/>
      <c r="E75" s="766"/>
      <c r="F75" s="766"/>
      <c r="G75" s="766"/>
      <c r="H75" s="766"/>
      <c r="I75" s="766"/>
      <c r="J75" s="766"/>
      <c r="K75" s="766"/>
      <c r="L75" s="766"/>
      <c r="M75" s="766"/>
      <c r="N75" s="766"/>
      <c r="O75" s="766"/>
      <c r="P75" s="766"/>
      <c r="Q75" s="766"/>
    </row>
    <row r="76" spans="1:18" ht="16.7" customHeight="1" x14ac:dyDescent="0.2"/>
    <row r="77" spans="1:18" ht="16.7" customHeight="1" x14ac:dyDescent="0.2"/>
    <row r="78" spans="1:18" ht="16.7" customHeight="1" x14ac:dyDescent="0.2"/>
    <row r="79" spans="1:18" ht="16.7" customHeight="1" x14ac:dyDescent="0.2"/>
    <row r="80" spans="1:18"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6.7" customHeight="1" x14ac:dyDescent="0.2"/>
    <row r="230" ht="16.7" customHeight="1" x14ac:dyDescent="0.2"/>
    <row r="231" ht="16.7" customHeight="1" x14ac:dyDescent="0.2"/>
    <row r="232" ht="16.7" customHeight="1" x14ac:dyDescent="0.2"/>
    <row r="233" ht="16.7" customHeight="1" x14ac:dyDescent="0.2"/>
    <row r="234" ht="16.7" customHeight="1" x14ac:dyDescent="0.2"/>
    <row r="235" ht="16.7" customHeight="1" x14ac:dyDescent="0.2"/>
    <row r="236" ht="16.7" customHeight="1" x14ac:dyDescent="0.2"/>
    <row r="237" ht="16.7" customHeight="1" x14ac:dyDescent="0.2"/>
    <row r="238" ht="16.7" customHeight="1" x14ac:dyDescent="0.2"/>
    <row r="239" ht="16.7" customHeight="1" x14ac:dyDescent="0.2"/>
    <row r="240" ht="16.7" customHeight="1" x14ac:dyDescent="0.2"/>
    <row r="241" ht="16.7" customHeight="1" x14ac:dyDescent="0.2"/>
    <row r="242" ht="16.7" customHeight="1" x14ac:dyDescent="0.2"/>
    <row r="243" ht="16.7" customHeight="1" x14ac:dyDescent="0.2"/>
    <row r="244" ht="16.7" customHeight="1" x14ac:dyDescent="0.2"/>
    <row r="245" ht="16.7" customHeight="1" x14ac:dyDescent="0.2"/>
    <row r="246" ht="16.7" customHeight="1" x14ac:dyDescent="0.2"/>
    <row r="247" ht="16.7" customHeight="1" x14ac:dyDescent="0.2"/>
    <row r="248" ht="16.7" customHeight="1" x14ac:dyDescent="0.2"/>
    <row r="249" ht="16.7" customHeight="1" x14ac:dyDescent="0.2"/>
    <row r="250" ht="16.7" customHeight="1" x14ac:dyDescent="0.2"/>
    <row r="251" ht="16.7" customHeight="1" x14ac:dyDescent="0.2"/>
    <row r="252" ht="16.7" customHeight="1" x14ac:dyDescent="0.2"/>
    <row r="253" ht="16.7" customHeight="1" x14ac:dyDescent="0.2"/>
    <row r="254" ht="16.7" customHeight="1" x14ac:dyDescent="0.2"/>
    <row r="255" ht="16.7" customHeight="1" x14ac:dyDescent="0.2"/>
    <row r="256" ht="16.7" customHeight="1" x14ac:dyDescent="0.2"/>
    <row r="257" ht="16.7" customHeight="1" x14ac:dyDescent="0.2"/>
    <row r="258" ht="16.7" customHeight="1" x14ac:dyDescent="0.2"/>
    <row r="259" ht="16.7" customHeight="1" x14ac:dyDescent="0.2"/>
    <row r="260" ht="16.7" customHeight="1" x14ac:dyDescent="0.2"/>
    <row r="261" ht="16.7" customHeight="1" x14ac:dyDescent="0.2"/>
    <row r="262" ht="16.7" customHeight="1" x14ac:dyDescent="0.2"/>
    <row r="263" ht="16.7" customHeight="1" x14ac:dyDescent="0.2"/>
    <row r="264" ht="16.7" customHeight="1" x14ac:dyDescent="0.2"/>
    <row r="265" ht="16.7" customHeight="1" x14ac:dyDescent="0.2"/>
    <row r="266" ht="16.7" customHeight="1" x14ac:dyDescent="0.2"/>
    <row r="267" ht="16.7" customHeight="1" x14ac:dyDescent="0.2"/>
    <row r="268" ht="16.7" customHeight="1" x14ac:dyDescent="0.2"/>
    <row r="269" ht="16.7" customHeight="1" x14ac:dyDescent="0.2"/>
    <row r="270" ht="16.7" customHeight="1" x14ac:dyDescent="0.2"/>
    <row r="271" ht="16.7" customHeight="1" x14ac:dyDescent="0.2"/>
    <row r="272" ht="16.7" customHeight="1" x14ac:dyDescent="0.2"/>
    <row r="273" ht="16.7" customHeight="1" x14ac:dyDescent="0.2"/>
    <row r="274" ht="16.7" customHeight="1" x14ac:dyDescent="0.2"/>
    <row r="275" ht="16.7" customHeight="1" x14ac:dyDescent="0.2"/>
    <row r="276" ht="16.7" customHeight="1" x14ac:dyDescent="0.2"/>
    <row r="277" ht="16.7" customHeight="1" x14ac:dyDescent="0.2"/>
  </sheetData>
  <mergeCells count="74">
    <mergeCell ref="A73:Q73"/>
    <mergeCell ref="A74:Q74"/>
    <mergeCell ref="A75:Q75"/>
    <mergeCell ref="A71:Q71"/>
    <mergeCell ref="A67:B67"/>
    <mergeCell ref="A68:B68"/>
    <mergeCell ref="A72:P72"/>
    <mergeCell ref="A69:B69"/>
    <mergeCell ref="A70:B70"/>
    <mergeCell ref="A62:B62"/>
    <mergeCell ref="A63:B63"/>
    <mergeCell ref="A64:B64"/>
    <mergeCell ref="A65:B65"/>
    <mergeCell ref="A66:B66"/>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&amp;R&amp;14Page 11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261"/>
  <sheetViews>
    <sheetView showRuler="0" zoomScale="75" zoomScaleNormal="75" workbookViewId="0"/>
  </sheetViews>
  <sheetFormatPr defaultColWidth="13.7109375" defaultRowHeight="12.75" x14ac:dyDescent="0.2"/>
  <cols>
    <col min="1" max="2" width="51" customWidth="1"/>
    <col min="3" max="3" width="6.42578125" customWidth="1"/>
    <col min="4" max="11" width="18.5703125" customWidth="1"/>
    <col min="12" max="12" width="15.5703125" hidden="1" customWidth="1"/>
    <col min="13" max="13" width="2.140625" customWidth="1"/>
    <col min="14" max="14" width="20.5703125" customWidth="1"/>
    <col min="15" max="15" width="15.5703125" hidden="1" customWidth="1"/>
    <col min="16" max="16" width="20" customWidth="1"/>
    <col min="17" max="17" width="15.5703125" hidden="1" customWidth="1"/>
    <col min="18" max="18" width="12.5703125" customWidth="1"/>
    <col min="19" max="19" width="32.28515625" customWidth="1"/>
    <col min="20" max="20" width="17.28515625" customWidth="1"/>
    <col min="21" max="21" width="9.42578125" customWidth="1"/>
    <col min="22" max="22" width="8.85546875" customWidth="1"/>
    <col min="23" max="23" width="9.42578125" customWidth="1"/>
    <col min="24" max="29" width="8.85546875" customWidth="1"/>
    <col min="30" max="30" width="1.42578125" customWidth="1"/>
    <col min="31" max="31" width="9.28515625" customWidth="1"/>
    <col min="32" max="34" width="8.85546875" customWidth="1"/>
    <col min="35" max="35" width="9.28515625" customWidth="1"/>
    <col min="36" max="40" width="8.85546875" customWidth="1"/>
    <col min="41" max="44" width="11.85546875" customWidth="1"/>
  </cols>
  <sheetData>
    <row r="1" spans="1:18" ht="32.450000000000003" customHeight="1" x14ac:dyDescent="0.25">
      <c r="A1" s="63"/>
      <c r="B1" s="149"/>
      <c r="C1" s="149"/>
      <c r="D1" s="149"/>
      <c r="E1" s="149"/>
      <c r="F1" s="149"/>
      <c r="G1" s="149"/>
      <c r="H1" s="149"/>
      <c r="I1" s="149"/>
      <c r="J1" s="149"/>
      <c r="K1" s="149"/>
      <c r="L1" s="149"/>
      <c r="M1" s="149"/>
      <c r="N1" s="860"/>
      <c r="O1" s="860"/>
      <c r="P1" s="860"/>
      <c r="Q1" s="861"/>
      <c r="R1" s="1"/>
    </row>
    <row r="2" spans="1:18" ht="32.450000000000003" customHeight="1" x14ac:dyDescent="0.25">
      <c r="A2" s="150"/>
      <c r="B2" s="15"/>
      <c r="C2" s="15"/>
      <c r="D2" s="155"/>
      <c r="E2" s="155"/>
      <c r="F2" s="155"/>
      <c r="G2" s="155"/>
      <c r="H2" s="155"/>
      <c r="I2" s="155"/>
      <c r="J2" s="155"/>
      <c r="K2" s="155"/>
      <c r="L2" s="15"/>
      <c r="M2" s="15"/>
      <c r="N2" s="871"/>
      <c r="O2" s="871"/>
      <c r="P2" s="871"/>
      <c r="Q2" s="863"/>
      <c r="R2" s="1"/>
    </row>
    <row r="3" spans="1:18" ht="20.100000000000001" customHeight="1" x14ac:dyDescent="0.25">
      <c r="A3" s="807" t="s">
        <v>471</v>
      </c>
      <c r="B3" s="749"/>
      <c r="C3" s="449"/>
      <c r="D3" s="784" t="s">
        <v>164</v>
      </c>
      <c r="E3" s="794"/>
      <c r="F3" s="794"/>
      <c r="G3" s="795"/>
      <c r="H3" s="784" t="s">
        <v>165</v>
      </c>
      <c r="I3" s="794"/>
      <c r="J3" s="794"/>
      <c r="K3" s="795"/>
      <c r="L3" s="65"/>
      <c r="M3" s="66"/>
      <c r="N3" s="67" t="s">
        <v>164</v>
      </c>
      <c r="O3" s="68"/>
      <c r="P3" s="69" t="s">
        <v>165</v>
      </c>
      <c r="Q3" s="403"/>
      <c r="R3" s="1"/>
    </row>
    <row r="4" spans="1:18" ht="20.100000000000001" customHeight="1" x14ac:dyDescent="0.3">
      <c r="A4" s="805" t="s">
        <v>412</v>
      </c>
      <c r="B4" s="806"/>
      <c r="C4" s="70"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416"/>
      <c r="B6" s="416"/>
      <c r="C6" s="417"/>
      <c r="D6" s="405"/>
      <c r="E6" s="405"/>
      <c r="F6" s="443"/>
      <c r="G6" s="443"/>
      <c r="H6" s="443"/>
      <c r="I6" s="443"/>
      <c r="J6" s="443"/>
      <c r="K6" s="443"/>
      <c r="L6" s="443"/>
      <c r="M6" s="450"/>
      <c r="N6" s="443"/>
      <c r="O6" s="443"/>
      <c r="P6" s="443"/>
      <c r="Q6" s="416"/>
    </row>
    <row r="7" spans="1:18" ht="16.7" customHeight="1" x14ac:dyDescent="0.25">
      <c r="A7" s="801" t="s">
        <v>376</v>
      </c>
      <c r="B7" s="802"/>
      <c r="C7" s="197">
        <v>1</v>
      </c>
      <c r="D7" s="210">
        <v>353</v>
      </c>
      <c r="E7" s="333">
        <v>357</v>
      </c>
      <c r="F7" s="208">
        <v>364</v>
      </c>
      <c r="G7" s="208">
        <v>306</v>
      </c>
      <c r="H7" s="208">
        <v>319</v>
      </c>
      <c r="I7" s="208">
        <v>309</v>
      </c>
      <c r="J7" s="208">
        <v>275</v>
      </c>
      <c r="K7" s="208">
        <v>270</v>
      </c>
      <c r="L7" s="209">
        <v>256</v>
      </c>
      <c r="M7" s="103"/>
      <c r="N7" s="333">
        <v>1380</v>
      </c>
      <c r="O7" s="208">
        <v>1173</v>
      </c>
      <c r="P7" s="209">
        <v>1173</v>
      </c>
      <c r="Q7" s="210">
        <v>971</v>
      </c>
      <c r="R7" s="1"/>
    </row>
    <row r="8" spans="1:18" ht="16.7" customHeight="1" x14ac:dyDescent="0.25">
      <c r="A8" s="815" t="s">
        <v>377</v>
      </c>
      <c r="B8" s="816"/>
      <c r="C8" s="408">
        <v>2</v>
      </c>
      <c r="D8" s="220">
        <v>1112</v>
      </c>
      <c r="E8" s="402">
        <v>1168</v>
      </c>
      <c r="F8" s="218">
        <v>929</v>
      </c>
      <c r="G8" s="218">
        <v>822</v>
      </c>
      <c r="H8" s="218">
        <v>607</v>
      </c>
      <c r="I8" s="218">
        <v>1390</v>
      </c>
      <c r="J8" s="218">
        <v>205</v>
      </c>
      <c r="K8" s="218">
        <v>1132</v>
      </c>
      <c r="L8" s="219">
        <v>1276</v>
      </c>
      <c r="M8" s="103"/>
      <c r="N8" s="402">
        <v>4031</v>
      </c>
      <c r="O8" s="218">
        <v>3334</v>
      </c>
      <c r="P8" s="219">
        <v>3334</v>
      </c>
      <c r="Q8" s="220">
        <v>6075</v>
      </c>
      <c r="R8" s="1"/>
    </row>
    <row r="9" spans="1:18" ht="16.7" customHeight="1" x14ac:dyDescent="0.25">
      <c r="A9" s="801" t="s">
        <v>256</v>
      </c>
      <c r="B9" s="802"/>
      <c r="C9" s="197">
        <v>3</v>
      </c>
      <c r="D9" s="100">
        <v>1465</v>
      </c>
      <c r="E9" s="86">
        <v>1525</v>
      </c>
      <c r="F9" s="101">
        <v>1293</v>
      </c>
      <c r="G9" s="101">
        <v>1128</v>
      </c>
      <c r="H9" s="101">
        <v>926</v>
      </c>
      <c r="I9" s="101">
        <v>1699</v>
      </c>
      <c r="J9" s="101">
        <v>480</v>
      </c>
      <c r="K9" s="101">
        <v>1402</v>
      </c>
      <c r="L9" s="102">
        <v>1532</v>
      </c>
      <c r="M9" s="103"/>
      <c r="N9" s="86">
        <v>5411</v>
      </c>
      <c r="O9" s="369">
        <v>4507</v>
      </c>
      <c r="P9" s="370">
        <v>4507</v>
      </c>
      <c r="Q9" s="379">
        <v>7046</v>
      </c>
      <c r="R9" s="1"/>
    </row>
    <row r="10" spans="1:18" ht="16.7" customHeight="1" x14ac:dyDescent="0.25">
      <c r="A10" s="804" t="s">
        <v>378</v>
      </c>
      <c r="B10" s="743"/>
      <c r="C10" s="199">
        <v>4</v>
      </c>
      <c r="D10" s="125">
        <v>2</v>
      </c>
      <c r="E10" s="126">
        <v>1</v>
      </c>
      <c r="F10" s="127">
        <v>1</v>
      </c>
      <c r="G10" s="127">
        <v>1</v>
      </c>
      <c r="H10" s="127">
        <v>0</v>
      </c>
      <c r="I10" s="127">
        <v>2</v>
      </c>
      <c r="J10" s="127">
        <v>0</v>
      </c>
      <c r="K10" s="127">
        <v>0</v>
      </c>
      <c r="L10" s="128">
        <v>1</v>
      </c>
      <c r="M10" s="103"/>
      <c r="N10" s="126">
        <v>5</v>
      </c>
      <c r="O10" s="127">
        <v>2</v>
      </c>
      <c r="P10" s="382">
        <v>2</v>
      </c>
      <c r="Q10" s="383">
        <v>4</v>
      </c>
      <c r="R10" s="1"/>
    </row>
    <row r="11" spans="1:18" ht="16.7" customHeight="1" x14ac:dyDescent="0.25">
      <c r="A11" s="832" t="s">
        <v>379</v>
      </c>
      <c r="B11" s="743"/>
      <c r="C11" s="201">
        <v>5</v>
      </c>
      <c r="D11" s="116">
        <v>-1</v>
      </c>
      <c r="E11" s="117">
        <v>6</v>
      </c>
      <c r="F11" s="118">
        <v>3</v>
      </c>
      <c r="G11" s="118">
        <v>5</v>
      </c>
      <c r="H11" s="118">
        <v>3</v>
      </c>
      <c r="I11" s="118">
        <v>-12</v>
      </c>
      <c r="J11" s="118">
        <v>1</v>
      </c>
      <c r="K11" s="118">
        <v>4</v>
      </c>
      <c r="L11" s="119">
        <v>-6</v>
      </c>
      <c r="M11" s="103"/>
      <c r="N11" s="117">
        <v>13</v>
      </c>
      <c r="O11" s="376">
        <v>-4</v>
      </c>
      <c r="P11" s="377">
        <v>-4</v>
      </c>
      <c r="Q11" s="378">
        <v>-16</v>
      </c>
      <c r="R11" s="1"/>
    </row>
    <row r="12" spans="1:18" ht="16.7" customHeight="1" x14ac:dyDescent="0.25">
      <c r="A12" s="872" t="s">
        <v>380</v>
      </c>
      <c r="B12" s="792"/>
      <c r="C12" s="197">
        <v>6</v>
      </c>
      <c r="D12" s="210">
        <v>1</v>
      </c>
      <c r="E12" s="333">
        <v>7</v>
      </c>
      <c r="F12" s="208">
        <v>4</v>
      </c>
      <c r="G12" s="208">
        <v>6</v>
      </c>
      <c r="H12" s="208">
        <v>3</v>
      </c>
      <c r="I12" s="208">
        <v>-10</v>
      </c>
      <c r="J12" s="208">
        <v>1</v>
      </c>
      <c r="K12" s="208">
        <v>4</v>
      </c>
      <c r="L12" s="209">
        <v>-5</v>
      </c>
      <c r="M12" s="103"/>
      <c r="N12" s="333">
        <v>18</v>
      </c>
      <c r="O12" s="208">
        <v>-2</v>
      </c>
      <c r="P12" s="209">
        <v>-2</v>
      </c>
      <c r="Q12" s="210">
        <v>-12</v>
      </c>
      <c r="R12" s="1"/>
    </row>
    <row r="13" spans="1:18" ht="16.7" customHeight="1" x14ac:dyDescent="0.25">
      <c r="A13" s="811" t="s">
        <v>472</v>
      </c>
      <c r="B13" s="812"/>
      <c r="C13" s="199">
        <v>7</v>
      </c>
      <c r="D13" s="214"/>
      <c r="E13" s="215"/>
      <c r="F13" s="216"/>
      <c r="G13" s="216"/>
      <c r="H13" s="211">
        <v>-369</v>
      </c>
      <c r="I13" s="211">
        <v>413</v>
      </c>
      <c r="J13" s="211">
        <v>-808</v>
      </c>
      <c r="K13" s="211">
        <v>81</v>
      </c>
      <c r="L13" s="212">
        <v>97</v>
      </c>
      <c r="M13" s="103"/>
      <c r="N13" s="215"/>
      <c r="O13" s="211">
        <v>-683</v>
      </c>
      <c r="P13" s="212">
        <v>-683</v>
      </c>
      <c r="Q13" s="213">
        <v>1399</v>
      </c>
      <c r="R13" s="1"/>
    </row>
    <row r="14" spans="1:18" ht="16.7" customHeight="1" x14ac:dyDescent="0.25">
      <c r="A14" s="815" t="s">
        <v>183</v>
      </c>
      <c r="B14" s="816"/>
      <c r="C14" s="201">
        <v>8</v>
      </c>
      <c r="D14" s="220">
        <v>990</v>
      </c>
      <c r="E14" s="402">
        <v>990</v>
      </c>
      <c r="F14" s="218">
        <v>974</v>
      </c>
      <c r="G14" s="218">
        <v>924</v>
      </c>
      <c r="H14" s="218">
        <v>901</v>
      </c>
      <c r="I14" s="218">
        <v>882</v>
      </c>
      <c r="J14" s="218">
        <v>875</v>
      </c>
      <c r="K14" s="218">
        <v>908</v>
      </c>
      <c r="L14" s="219">
        <v>989</v>
      </c>
      <c r="M14" s="103"/>
      <c r="N14" s="402">
        <v>3878</v>
      </c>
      <c r="O14" s="218">
        <v>3566</v>
      </c>
      <c r="P14" s="219">
        <v>3566</v>
      </c>
      <c r="Q14" s="220">
        <v>3843</v>
      </c>
      <c r="R14" s="1"/>
    </row>
    <row r="15" spans="1:18" ht="16.7" customHeight="1" x14ac:dyDescent="0.25">
      <c r="A15" s="801" t="s">
        <v>381</v>
      </c>
      <c r="B15" s="802"/>
      <c r="C15" s="197">
        <v>9</v>
      </c>
      <c r="D15" s="210">
        <v>474</v>
      </c>
      <c r="E15" s="333">
        <v>528</v>
      </c>
      <c r="F15" s="208">
        <v>315</v>
      </c>
      <c r="G15" s="208">
        <v>198</v>
      </c>
      <c r="H15" s="208">
        <v>391</v>
      </c>
      <c r="I15" s="208">
        <v>414</v>
      </c>
      <c r="J15" s="208">
        <v>412</v>
      </c>
      <c r="K15" s="208">
        <v>409</v>
      </c>
      <c r="L15" s="209">
        <v>451</v>
      </c>
      <c r="M15" s="103"/>
      <c r="N15" s="333">
        <v>1515</v>
      </c>
      <c r="O15" s="208">
        <v>1626</v>
      </c>
      <c r="P15" s="209">
        <v>1626</v>
      </c>
      <c r="Q15" s="210">
        <v>1816</v>
      </c>
      <c r="R15" s="1"/>
    </row>
    <row r="16" spans="1:18" ht="16.7" customHeight="1" x14ac:dyDescent="0.25">
      <c r="A16" s="815" t="s">
        <v>185</v>
      </c>
      <c r="B16" s="816"/>
      <c r="C16" s="201">
        <v>10</v>
      </c>
      <c r="D16" s="220">
        <v>123</v>
      </c>
      <c r="E16" s="402">
        <v>132</v>
      </c>
      <c r="F16" s="218">
        <v>75</v>
      </c>
      <c r="G16" s="218">
        <v>39</v>
      </c>
      <c r="H16" s="218">
        <v>97</v>
      </c>
      <c r="I16" s="218">
        <v>94</v>
      </c>
      <c r="J16" s="218">
        <v>100</v>
      </c>
      <c r="K16" s="218">
        <v>98</v>
      </c>
      <c r="L16" s="219">
        <v>107</v>
      </c>
      <c r="M16" s="103"/>
      <c r="N16" s="402">
        <v>369</v>
      </c>
      <c r="O16" s="218">
        <v>389</v>
      </c>
      <c r="P16" s="219">
        <v>389</v>
      </c>
      <c r="Q16" s="220">
        <v>439</v>
      </c>
      <c r="R16" s="1"/>
    </row>
    <row r="17" spans="1:18" ht="16.7" customHeight="1" x14ac:dyDescent="0.25">
      <c r="A17" s="801" t="s">
        <v>259</v>
      </c>
      <c r="B17" s="802"/>
      <c r="C17" s="197">
        <v>11</v>
      </c>
      <c r="D17" s="210">
        <v>351</v>
      </c>
      <c r="E17" s="333">
        <v>396</v>
      </c>
      <c r="F17" s="208">
        <v>240</v>
      </c>
      <c r="G17" s="208">
        <v>159</v>
      </c>
      <c r="H17" s="208">
        <v>294</v>
      </c>
      <c r="I17" s="208">
        <v>320</v>
      </c>
      <c r="J17" s="208">
        <v>312</v>
      </c>
      <c r="K17" s="208">
        <v>311</v>
      </c>
      <c r="L17" s="209">
        <v>344</v>
      </c>
      <c r="M17" s="103"/>
      <c r="N17" s="333">
        <v>1146</v>
      </c>
      <c r="O17" s="208">
        <v>1237</v>
      </c>
      <c r="P17" s="209">
        <v>1237</v>
      </c>
      <c r="Q17" s="210">
        <v>1377</v>
      </c>
      <c r="R17" s="1"/>
    </row>
    <row r="18" spans="1:18" ht="16.7" customHeight="1" x14ac:dyDescent="0.25">
      <c r="A18" s="813" t="s">
        <v>473</v>
      </c>
      <c r="B18" s="814"/>
      <c r="C18" s="199">
        <v>12</v>
      </c>
      <c r="D18" s="213">
        <v>202</v>
      </c>
      <c r="E18" s="280">
        <v>209</v>
      </c>
      <c r="F18" s="211">
        <v>211</v>
      </c>
      <c r="G18" s="211">
        <v>202</v>
      </c>
      <c r="H18" s="211">
        <v>217</v>
      </c>
      <c r="I18" s="211">
        <v>259</v>
      </c>
      <c r="J18" s="211">
        <v>245</v>
      </c>
      <c r="K18" s="211">
        <v>257</v>
      </c>
      <c r="L18" s="212">
        <v>286</v>
      </c>
      <c r="M18" s="103"/>
      <c r="N18" s="280">
        <v>824</v>
      </c>
      <c r="O18" s="211">
        <v>978</v>
      </c>
      <c r="P18" s="212">
        <v>978</v>
      </c>
      <c r="Q18" s="213">
        <v>1104</v>
      </c>
      <c r="R18" s="1"/>
    </row>
    <row r="19" spans="1:18" ht="16.7" customHeight="1" x14ac:dyDescent="0.25">
      <c r="A19" s="813" t="s">
        <v>474</v>
      </c>
      <c r="B19" s="814"/>
      <c r="C19" s="199">
        <v>13</v>
      </c>
      <c r="D19" s="213">
        <v>149</v>
      </c>
      <c r="E19" s="280">
        <v>187</v>
      </c>
      <c r="F19" s="211">
        <v>29</v>
      </c>
      <c r="G19" s="211">
        <v>-43</v>
      </c>
      <c r="H19" s="211">
        <v>77</v>
      </c>
      <c r="I19" s="211">
        <v>61</v>
      </c>
      <c r="J19" s="211">
        <v>67</v>
      </c>
      <c r="K19" s="211">
        <v>54</v>
      </c>
      <c r="L19" s="212">
        <v>58</v>
      </c>
      <c r="M19" s="103"/>
      <c r="N19" s="280">
        <v>322</v>
      </c>
      <c r="O19" s="211">
        <v>259</v>
      </c>
      <c r="P19" s="212">
        <v>259</v>
      </c>
      <c r="Q19" s="213">
        <v>273</v>
      </c>
      <c r="R19" s="1"/>
    </row>
    <row r="20" spans="1:18" ht="16.7" customHeight="1" x14ac:dyDescent="0.25">
      <c r="A20" s="828" t="s">
        <v>319</v>
      </c>
      <c r="B20" s="743"/>
      <c r="C20" s="92">
        <v>14</v>
      </c>
      <c r="D20" s="116">
        <v>2</v>
      </c>
      <c r="E20" s="117">
        <v>2</v>
      </c>
      <c r="F20" s="118">
        <v>2</v>
      </c>
      <c r="G20" s="118">
        <v>2</v>
      </c>
      <c r="H20" s="118">
        <v>2</v>
      </c>
      <c r="I20" s="118">
        <v>2</v>
      </c>
      <c r="J20" s="118">
        <v>2</v>
      </c>
      <c r="K20" s="118">
        <v>2</v>
      </c>
      <c r="L20" s="119">
        <v>2</v>
      </c>
      <c r="M20" s="103"/>
      <c r="N20" s="117">
        <v>8</v>
      </c>
      <c r="O20" s="118">
        <v>8</v>
      </c>
      <c r="P20" s="119">
        <v>8</v>
      </c>
      <c r="Q20" s="116">
        <v>8</v>
      </c>
      <c r="R20" s="1"/>
    </row>
    <row r="21" spans="1:18" ht="16.7" customHeight="1" x14ac:dyDescent="0.25">
      <c r="A21" s="867" t="s">
        <v>383</v>
      </c>
      <c r="B21" s="868"/>
      <c r="C21" s="130">
        <v>15</v>
      </c>
      <c r="D21" s="385">
        <f t="shared" ref="D21:L21" si="0">D17-D20</f>
        <v>349</v>
      </c>
      <c r="E21" s="446">
        <f t="shared" si="0"/>
        <v>394</v>
      </c>
      <c r="F21" s="447">
        <f t="shared" si="0"/>
        <v>238</v>
      </c>
      <c r="G21" s="447">
        <f t="shared" si="0"/>
        <v>157</v>
      </c>
      <c r="H21" s="447">
        <f t="shared" si="0"/>
        <v>292</v>
      </c>
      <c r="I21" s="447">
        <f t="shared" si="0"/>
        <v>318</v>
      </c>
      <c r="J21" s="447">
        <f t="shared" si="0"/>
        <v>310</v>
      </c>
      <c r="K21" s="447">
        <f t="shared" si="0"/>
        <v>309</v>
      </c>
      <c r="L21" s="448">
        <f t="shared" si="0"/>
        <v>342</v>
      </c>
      <c r="M21" s="103"/>
      <c r="N21" s="446">
        <f>N17-N20</f>
        <v>1138</v>
      </c>
      <c r="O21" s="447">
        <f>O17-O20</f>
        <v>1229</v>
      </c>
      <c r="P21" s="448">
        <f>P17-P20</f>
        <v>1229</v>
      </c>
      <c r="Q21" s="385">
        <f>Q17-Q20</f>
        <v>1369</v>
      </c>
      <c r="R21" s="1"/>
    </row>
    <row r="22" spans="1:18" ht="16.7" customHeight="1" x14ac:dyDescent="0.25">
      <c r="A22" s="801" t="s">
        <v>475</v>
      </c>
      <c r="B22" s="802"/>
      <c r="C22" s="197">
        <v>16</v>
      </c>
      <c r="D22" s="210">
        <v>352</v>
      </c>
      <c r="E22" s="333">
        <v>397</v>
      </c>
      <c r="F22" s="208">
        <v>241</v>
      </c>
      <c r="G22" s="208">
        <v>160</v>
      </c>
      <c r="H22" s="208">
        <v>294</v>
      </c>
      <c r="I22" s="208">
        <v>321</v>
      </c>
      <c r="J22" s="208">
        <v>313</v>
      </c>
      <c r="K22" s="208">
        <v>312</v>
      </c>
      <c r="L22" s="209">
        <v>348</v>
      </c>
      <c r="M22" s="103"/>
      <c r="N22" s="333">
        <v>1150</v>
      </c>
      <c r="O22" s="208">
        <v>1240</v>
      </c>
      <c r="P22" s="209">
        <v>1240</v>
      </c>
      <c r="Q22" s="210">
        <v>1401</v>
      </c>
      <c r="R22" s="1"/>
    </row>
    <row r="23" spans="1:18" ht="16.7" customHeight="1" x14ac:dyDescent="0.25">
      <c r="A23" s="813" t="s">
        <v>476</v>
      </c>
      <c r="B23" s="814"/>
      <c r="C23" s="199">
        <v>17</v>
      </c>
      <c r="D23" s="213">
        <v>203</v>
      </c>
      <c r="E23" s="280">
        <v>210</v>
      </c>
      <c r="F23" s="211">
        <v>212</v>
      </c>
      <c r="G23" s="211">
        <v>203</v>
      </c>
      <c r="H23" s="211">
        <v>217</v>
      </c>
      <c r="I23" s="211">
        <v>260</v>
      </c>
      <c r="J23" s="211">
        <v>246</v>
      </c>
      <c r="K23" s="211">
        <v>258</v>
      </c>
      <c r="L23" s="212">
        <v>290</v>
      </c>
      <c r="M23" s="103"/>
      <c r="N23" s="280">
        <v>828</v>
      </c>
      <c r="O23" s="211">
        <v>981</v>
      </c>
      <c r="P23" s="212">
        <v>981</v>
      </c>
      <c r="Q23" s="213">
        <v>1128</v>
      </c>
      <c r="R23" s="1"/>
    </row>
    <row r="24" spans="1:18" ht="16.7" customHeight="1" x14ac:dyDescent="0.25">
      <c r="A24" s="815" t="s">
        <v>477</v>
      </c>
      <c r="B24" s="816"/>
      <c r="C24" s="201">
        <v>18</v>
      </c>
      <c r="D24" s="220">
        <v>149</v>
      </c>
      <c r="E24" s="402">
        <v>187</v>
      </c>
      <c r="F24" s="218">
        <v>29</v>
      </c>
      <c r="G24" s="218">
        <v>-43</v>
      </c>
      <c r="H24" s="218">
        <v>77</v>
      </c>
      <c r="I24" s="218">
        <v>61</v>
      </c>
      <c r="J24" s="218">
        <v>67</v>
      </c>
      <c r="K24" s="218">
        <v>54</v>
      </c>
      <c r="L24" s="219">
        <v>58</v>
      </c>
      <c r="M24" s="103"/>
      <c r="N24" s="402">
        <v>322</v>
      </c>
      <c r="O24" s="218">
        <v>259</v>
      </c>
      <c r="P24" s="219">
        <v>259</v>
      </c>
      <c r="Q24" s="220">
        <v>273</v>
      </c>
      <c r="R24" s="1"/>
    </row>
    <row r="25" spans="1:18" ht="16.7" customHeight="1" x14ac:dyDescent="0.25">
      <c r="A25" s="867" t="s">
        <v>478</v>
      </c>
      <c r="B25" s="868"/>
      <c r="C25" s="130">
        <v>19</v>
      </c>
      <c r="D25" s="385">
        <f t="shared" ref="D25:L25" si="1">D22-D20</f>
        <v>350</v>
      </c>
      <c r="E25" s="446">
        <f t="shared" si="1"/>
        <v>395</v>
      </c>
      <c r="F25" s="447">
        <f t="shared" si="1"/>
        <v>239</v>
      </c>
      <c r="G25" s="447">
        <f t="shared" si="1"/>
        <v>158</v>
      </c>
      <c r="H25" s="447">
        <f t="shared" si="1"/>
        <v>292</v>
      </c>
      <c r="I25" s="447">
        <f t="shared" si="1"/>
        <v>319</v>
      </c>
      <c r="J25" s="447">
        <f t="shared" si="1"/>
        <v>311</v>
      </c>
      <c r="K25" s="447">
        <f t="shared" si="1"/>
        <v>310</v>
      </c>
      <c r="L25" s="448">
        <f t="shared" si="1"/>
        <v>346</v>
      </c>
      <c r="M25" s="103"/>
      <c r="N25" s="446">
        <f>N22-N20</f>
        <v>1142</v>
      </c>
      <c r="O25" s="447">
        <f>O22-O20</f>
        <v>1232</v>
      </c>
      <c r="P25" s="448">
        <f>P22-P20</f>
        <v>1232</v>
      </c>
      <c r="Q25" s="385">
        <f>Q22-Q20</f>
        <v>1393</v>
      </c>
      <c r="R25" s="1"/>
    </row>
    <row r="26" spans="1:18" ht="16.7" customHeight="1" x14ac:dyDescent="0.25">
      <c r="A26" s="801" t="s">
        <v>479</v>
      </c>
      <c r="B26" s="802"/>
      <c r="C26" s="197">
        <v>20</v>
      </c>
      <c r="D26" s="210">
        <v>1247</v>
      </c>
      <c r="E26" s="333">
        <v>1260</v>
      </c>
      <c r="F26" s="208">
        <v>1243</v>
      </c>
      <c r="G26" s="208">
        <v>1180</v>
      </c>
      <c r="H26" s="208">
        <v>1160</v>
      </c>
      <c r="I26" s="208">
        <v>1176</v>
      </c>
      <c r="J26" s="208">
        <v>1171</v>
      </c>
      <c r="K26" s="208">
        <v>1228</v>
      </c>
      <c r="L26" s="209">
        <v>1329</v>
      </c>
      <c r="M26" s="103"/>
      <c r="N26" s="333">
        <v>4930</v>
      </c>
      <c r="O26" s="208">
        <v>4735</v>
      </c>
      <c r="P26" s="209">
        <v>4735</v>
      </c>
      <c r="Q26" s="210">
        <v>5171</v>
      </c>
      <c r="R26" s="1"/>
    </row>
    <row r="27" spans="1:18" ht="16.7" customHeight="1" x14ac:dyDescent="0.25">
      <c r="A27" s="815" t="s">
        <v>480</v>
      </c>
      <c r="B27" s="816"/>
      <c r="C27" s="201">
        <v>21</v>
      </c>
      <c r="D27" s="220">
        <v>218</v>
      </c>
      <c r="E27" s="402">
        <v>265</v>
      </c>
      <c r="F27" s="218">
        <v>50</v>
      </c>
      <c r="G27" s="218">
        <v>-52</v>
      </c>
      <c r="H27" s="118">
        <v>-234</v>
      </c>
      <c r="I27" s="118">
        <v>523</v>
      </c>
      <c r="J27" s="118">
        <v>-691</v>
      </c>
      <c r="K27" s="118">
        <v>174</v>
      </c>
      <c r="L27" s="219">
        <v>106</v>
      </c>
      <c r="M27" s="103"/>
      <c r="N27" s="402">
        <v>481</v>
      </c>
      <c r="O27" s="218">
        <v>455</v>
      </c>
      <c r="P27" s="119">
        <v>-228</v>
      </c>
      <c r="Q27" s="220">
        <v>476</v>
      </c>
      <c r="R27" s="1"/>
    </row>
    <row r="28" spans="1:18" ht="16.7" customHeight="1" x14ac:dyDescent="0.25">
      <c r="A28" s="801" t="s">
        <v>417</v>
      </c>
      <c r="B28" s="802"/>
      <c r="C28" s="197">
        <v>22</v>
      </c>
      <c r="D28" s="245">
        <v>0.28753466760269403</v>
      </c>
      <c r="E28" s="246">
        <v>0.31671266521460301</v>
      </c>
      <c r="F28" s="247">
        <v>0.20593015287046601</v>
      </c>
      <c r="G28" s="247">
        <v>0.15525211064609701</v>
      </c>
      <c r="H28" s="247">
        <v>0.30193217636315201</v>
      </c>
      <c r="I28" s="247">
        <v>0.33583604213218798</v>
      </c>
      <c r="J28" s="247">
        <v>0.350143208668595</v>
      </c>
      <c r="K28" s="247">
        <v>0.34633631328794001</v>
      </c>
      <c r="L28" s="248">
        <v>0.32512174098081298</v>
      </c>
      <c r="M28" s="103"/>
      <c r="N28" s="246">
        <v>0.246061872807531</v>
      </c>
      <c r="O28" s="247">
        <v>0.33292445818194</v>
      </c>
      <c r="P28" s="248">
        <v>0.33292445818194</v>
      </c>
      <c r="Q28" s="245">
        <v>0.30410451698340102</v>
      </c>
      <c r="R28" s="1"/>
    </row>
    <row r="29" spans="1:18" ht="16.7" customHeight="1" x14ac:dyDescent="0.25">
      <c r="A29" s="813" t="s">
        <v>481</v>
      </c>
      <c r="B29" s="814"/>
      <c r="C29" s="199">
        <v>23</v>
      </c>
      <c r="D29" s="229">
        <v>0.28852410655363803</v>
      </c>
      <c r="E29" s="230">
        <v>0.31737479321779899</v>
      </c>
      <c r="F29" s="231">
        <v>0.20725258955522599</v>
      </c>
      <c r="G29" s="231">
        <v>0.15618430858761101</v>
      </c>
      <c r="H29" s="231">
        <v>0.30295500986433299</v>
      </c>
      <c r="I29" s="231">
        <v>0.33682390901988501</v>
      </c>
      <c r="J29" s="231">
        <v>0.351188972816731</v>
      </c>
      <c r="K29" s="231">
        <v>0.34743299588681698</v>
      </c>
      <c r="L29" s="232">
        <v>0.32914202953774402</v>
      </c>
      <c r="M29" s="103"/>
      <c r="N29" s="230">
        <v>0.24703419240923699</v>
      </c>
      <c r="O29" s="231">
        <v>0.33396169735124898</v>
      </c>
      <c r="P29" s="232">
        <v>0.33396169735124898</v>
      </c>
      <c r="Q29" s="229">
        <v>0.30940621659988699</v>
      </c>
      <c r="R29" s="1"/>
    </row>
    <row r="30" spans="1:18" ht="16.7" hidden="1" customHeight="1" x14ac:dyDescent="0.25">
      <c r="A30" s="813" t="s">
        <v>285</v>
      </c>
      <c r="B30" s="814"/>
      <c r="C30" s="199">
        <v>24</v>
      </c>
      <c r="D30" s="229"/>
      <c r="E30" s="230"/>
      <c r="F30" s="231"/>
      <c r="G30" s="231"/>
      <c r="H30" s="231"/>
      <c r="I30" s="231"/>
      <c r="J30" s="231"/>
      <c r="K30" s="231"/>
      <c r="L30" s="232"/>
      <c r="M30" s="103"/>
      <c r="N30" s="230"/>
      <c r="O30" s="231"/>
      <c r="P30" s="232"/>
      <c r="Q30" s="229">
        <v>5.02640467659849E-2</v>
      </c>
      <c r="R30" s="1"/>
    </row>
    <row r="31" spans="1:18" ht="16.7" customHeight="1" x14ac:dyDescent="0.25">
      <c r="A31" s="813" t="s">
        <v>482</v>
      </c>
      <c r="B31" s="814"/>
      <c r="C31" s="199">
        <v>24</v>
      </c>
      <c r="D31" s="214"/>
      <c r="E31" s="215"/>
      <c r="F31" s="216"/>
      <c r="G31" s="216"/>
      <c r="H31" s="211">
        <v>1295</v>
      </c>
      <c r="I31" s="211">
        <v>1286</v>
      </c>
      <c r="J31" s="211">
        <v>1288</v>
      </c>
      <c r="K31" s="211">
        <v>1321</v>
      </c>
      <c r="L31" s="212">
        <v>1435</v>
      </c>
      <c r="M31" s="103"/>
      <c r="N31" s="215"/>
      <c r="O31" s="211">
        <v>5190</v>
      </c>
      <c r="P31" s="212">
        <v>5190</v>
      </c>
      <c r="Q31" s="213">
        <v>5647</v>
      </c>
      <c r="R31" s="1"/>
    </row>
    <row r="32" spans="1:18" ht="16.7" hidden="1" customHeight="1" x14ac:dyDescent="0.25">
      <c r="A32" s="813" t="s">
        <v>483</v>
      </c>
      <c r="B32" s="814"/>
      <c r="C32" s="199">
        <v>25</v>
      </c>
      <c r="D32" s="229"/>
      <c r="E32" s="230"/>
      <c r="F32" s="231"/>
      <c r="G32" s="231"/>
      <c r="H32" s="231"/>
      <c r="I32" s="231"/>
      <c r="J32" s="231"/>
      <c r="K32" s="231"/>
      <c r="L32" s="232"/>
      <c r="M32" s="103"/>
      <c r="N32" s="230"/>
      <c r="O32" s="231"/>
      <c r="P32" s="232"/>
      <c r="Q32" s="229">
        <v>0.129202885221647</v>
      </c>
      <c r="R32" s="1"/>
    </row>
    <row r="33" spans="1:18" ht="16.7" hidden="1" customHeight="1" x14ac:dyDescent="0.25">
      <c r="A33" s="813" t="s">
        <v>287</v>
      </c>
      <c r="B33" s="814"/>
      <c r="C33" s="199">
        <v>26</v>
      </c>
      <c r="D33" s="229"/>
      <c r="E33" s="230"/>
      <c r="F33" s="231"/>
      <c r="G33" s="231"/>
      <c r="H33" s="231"/>
      <c r="I33" s="231"/>
      <c r="J33" s="231"/>
      <c r="K33" s="231"/>
      <c r="L33" s="232"/>
      <c r="M33" s="103"/>
      <c r="N33" s="230"/>
      <c r="O33" s="231"/>
      <c r="P33" s="232"/>
      <c r="Q33" s="229">
        <v>5.3277644173615898E-2</v>
      </c>
      <c r="R33" s="1"/>
    </row>
    <row r="34" spans="1:18" ht="16.7" customHeight="1" x14ac:dyDescent="0.25">
      <c r="A34" s="813" t="s">
        <v>434</v>
      </c>
      <c r="B34" s="814"/>
      <c r="C34" s="199">
        <v>25</v>
      </c>
      <c r="D34" s="213">
        <v>988</v>
      </c>
      <c r="E34" s="280">
        <v>988</v>
      </c>
      <c r="F34" s="211">
        <v>972</v>
      </c>
      <c r="G34" s="211">
        <v>923</v>
      </c>
      <c r="H34" s="211">
        <v>900</v>
      </c>
      <c r="I34" s="211">
        <v>881</v>
      </c>
      <c r="J34" s="211">
        <v>873</v>
      </c>
      <c r="K34" s="211">
        <v>907</v>
      </c>
      <c r="L34" s="212">
        <v>983</v>
      </c>
      <c r="M34" s="103"/>
      <c r="N34" s="280">
        <v>3871</v>
      </c>
      <c r="O34" s="211">
        <v>3561</v>
      </c>
      <c r="P34" s="212">
        <v>3561</v>
      </c>
      <c r="Q34" s="213">
        <v>3812</v>
      </c>
      <c r="R34" s="1"/>
    </row>
    <row r="35" spans="1:18" ht="16.7" hidden="1" customHeight="1" x14ac:dyDescent="0.25">
      <c r="A35" s="813" t="s">
        <v>435</v>
      </c>
      <c r="B35" s="814"/>
      <c r="C35" s="199">
        <v>26</v>
      </c>
      <c r="D35" s="229"/>
      <c r="E35" s="230"/>
      <c r="F35" s="231"/>
      <c r="G35" s="231"/>
      <c r="H35" s="231"/>
      <c r="I35" s="231"/>
      <c r="J35" s="231"/>
      <c r="K35" s="231"/>
      <c r="L35" s="232"/>
      <c r="M35" s="103"/>
      <c r="N35" s="230"/>
      <c r="O35" s="231"/>
      <c r="P35" s="232"/>
      <c r="Q35" s="229">
        <v>5.7543465911279901E-2</v>
      </c>
      <c r="R35" s="1"/>
    </row>
    <row r="36" spans="1:18" ht="16.7" customHeight="1" x14ac:dyDescent="0.25">
      <c r="A36" s="813" t="s">
        <v>270</v>
      </c>
      <c r="B36" s="814"/>
      <c r="C36" s="199">
        <v>26</v>
      </c>
      <c r="D36" s="229">
        <v>0.67662996334706305</v>
      </c>
      <c r="E36" s="230">
        <v>0.64929484515986902</v>
      </c>
      <c r="F36" s="231">
        <v>0.75195550898688002</v>
      </c>
      <c r="G36" s="231">
        <v>0.82009725198217798</v>
      </c>
      <c r="H36" s="231">
        <v>0.97333962498298499</v>
      </c>
      <c r="I36" s="231">
        <v>0.51897726357322005</v>
      </c>
      <c r="J36" s="231">
        <v>1.8189635040033501</v>
      </c>
      <c r="K36" s="231">
        <v>0.64837749449589999</v>
      </c>
      <c r="L36" s="232">
        <v>0.645795413705754</v>
      </c>
      <c r="M36" s="103"/>
      <c r="N36" s="230">
        <v>0.71684938010913402</v>
      </c>
      <c r="O36" s="231">
        <v>0.79121067393835598</v>
      </c>
      <c r="P36" s="232">
        <v>0.79121067393835598</v>
      </c>
      <c r="Q36" s="229">
        <v>0.54542332471659405</v>
      </c>
      <c r="R36" s="1"/>
    </row>
    <row r="37" spans="1:18" ht="16.7" customHeight="1" x14ac:dyDescent="0.25">
      <c r="A37" s="813" t="s">
        <v>484</v>
      </c>
      <c r="B37" s="814"/>
      <c r="C37" s="199">
        <v>27</v>
      </c>
      <c r="D37" s="229">
        <v>0.675370277480142</v>
      </c>
      <c r="E37" s="230">
        <v>0.648231885113427</v>
      </c>
      <c r="F37" s="231">
        <v>0.75038128408111104</v>
      </c>
      <c r="G37" s="231">
        <v>0.818990574866861</v>
      </c>
      <c r="H37" s="231">
        <v>0.69530604228007398</v>
      </c>
      <c r="I37" s="231">
        <v>0.68450847095629497</v>
      </c>
      <c r="J37" s="231">
        <v>0.67729784905830004</v>
      </c>
      <c r="K37" s="231">
        <v>0.68731901043505805</v>
      </c>
      <c r="L37" s="232">
        <v>0.68526091314729198</v>
      </c>
      <c r="M37" s="103"/>
      <c r="N37" s="230">
        <v>0.71560187295080402</v>
      </c>
      <c r="O37" s="231">
        <v>0.68612462772456795</v>
      </c>
      <c r="P37" s="232">
        <v>0.68612462772456795</v>
      </c>
      <c r="Q37" s="229">
        <v>0.67509296720623602</v>
      </c>
      <c r="R37" s="1"/>
    </row>
    <row r="38" spans="1:18" ht="16.7" customHeight="1" x14ac:dyDescent="0.25">
      <c r="A38" s="813" t="s">
        <v>283</v>
      </c>
      <c r="B38" s="814"/>
      <c r="C38" s="199">
        <v>28</v>
      </c>
      <c r="D38" s="229">
        <v>0.48199999999999998</v>
      </c>
      <c r="E38" s="230">
        <v>-0.22600000000000001</v>
      </c>
      <c r="F38" s="231">
        <v>1.5780000000000001</v>
      </c>
      <c r="G38" s="231">
        <v>-0.214</v>
      </c>
      <c r="H38" s="231">
        <v>-0.307</v>
      </c>
      <c r="I38" s="231">
        <v>-0.23400000000000001</v>
      </c>
      <c r="J38" s="231">
        <v>-0.46600000000000003</v>
      </c>
      <c r="K38" s="231">
        <v>-0.26</v>
      </c>
      <c r="L38" s="232">
        <v>8.7999999999999995E-2</v>
      </c>
      <c r="M38" s="103"/>
      <c r="N38" s="230">
        <v>0.113</v>
      </c>
      <c r="O38" s="231">
        <v>-0.28799999999999998</v>
      </c>
      <c r="P38" s="232">
        <v>-0.28799999999999998</v>
      </c>
      <c r="Q38" s="229">
        <v>-3.0000000000000001E-3</v>
      </c>
      <c r="R38" s="1"/>
    </row>
    <row r="39" spans="1:18" ht="16.7" customHeight="1" x14ac:dyDescent="0.25">
      <c r="A39" s="813" t="s">
        <v>485</v>
      </c>
      <c r="B39" s="814"/>
      <c r="C39" s="199">
        <v>29</v>
      </c>
      <c r="D39" s="229">
        <v>3.3000000000000002E-2</v>
      </c>
      <c r="E39" s="230">
        <v>6.3E-2</v>
      </c>
      <c r="F39" s="231">
        <v>-0.108</v>
      </c>
      <c r="G39" s="231">
        <v>-0.16400000000000001</v>
      </c>
      <c r="H39" s="231">
        <v>-1.2999999999999999E-2</v>
      </c>
      <c r="I39" s="231">
        <v>-4.5999999999999999E-2</v>
      </c>
      <c r="J39" s="231">
        <v>1.7000000000000001E-2</v>
      </c>
      <c r="K39" s="231">
        <v>-1.7000000000000001E-2</v>
      </c>
      <c r="L39" s="232">
        <v>7.0000000000000097E-3</v>
      </c>
      <c r="M39" s="103"/>
      <c r="N39" s="230">
        <v>-4.3999999999999997E-2</v>
      </c>
      <c r="O39" s="231">
        <v>-1.4999999999999999E-2</v>
      </c>
      <c r="P39" s="232">
        <v>-1.4999999999999999E-2</v>
      </c>
      <c r="Q39" s="229">
        <v>7.0999999999999994E-2</v>
      </c>
      <c r="R39" s="1"/>
    </row>
    <row r="40" spans="1:18" ht="16.7" customHeight="1" x14ac:dyDescent="0.25">
      <c r="A40" s="804" t="s">
        <v>271</v>
      </c>
      <c r="B40" s="743"/>
      <c r="C40" s="199">
        <v>30</v>
      </c>
      <c r="D40" s="307">
        <v>1.95114790735357E-4</v>
      </c>
      <c r="E40" s="308">
        <v>1.1122865112020001E-4</v>
      </c>
      <c r="F40" s="309">
        <v>1.9412941404213001E-4</v>
      </c>
      <c r="G40" s="309">
        <v>1.3605683039048899E-5</v>
      </c>
      <c r="H40" s="309">
        <v>-3.55275018716575E-5</v>
      </c>
      <c r="I40" s="309">
        <v>2.1947198897719601E-4</v>
      </c>
      <c r="J40" s="309">
        <v>-1.6785121331256399E-5</v>
      </c>
      <c r="K40" s="309">
        <v>2.7846201374068398E-5</v>
      </c>
      <c r="L40" s="310">
        <v>1.8799191924073099E-4</v>
      </c>
      <c r="M40" s="142"/>
      <c r="N40" s="308">
        <v>1.33563883002748E-4</v>
      </c>
      <c r="O40" s="309">
        <v>4.9602193142836499E-5</v>
      </c>
      <c r="P40" s="310">
        <v>4.9602193142836499E-5</v>
      </c>
      <c r="Q40" s="307">
        <v>1.37619778330679E-4</v>
      </c>
      <c r="R40" s="1"/>
    </row>
    <row r="41" spans="1:18" ht="16.7" hidden="1" customHeight="1" x14ac:dyDescent="0.25">
      <c r="A41" s="813" t="s">
        <v>289</v>
      </c>
      <c r="B41" s="814"/>
      <c r="C41" s="199">
        <v>31</v>
      </c>
      <c r="D41" s="229"/>
      <c r="E41" s="230"/>
      <c r="F41" s="231"/>
      <c r="G41" s="231"/>
      <c r="H41" s="231"/>
      <c r="I41" s="231"/>
      <c r="J41" s="231"/>
      <c r="K41" s="231"/>
      <c r="L41" s="232"/>
      <c r="M41" s="103"/>
      <c r="N41" s="230"/>
      <c r="O41" s="231"/>
      <c r="P41" s="232"/>
      <c r="Q41" s="229">
        <v>0.37435562979321702</v>
      </c>
      <c r="R41" s="1"/>
    </row>
    <row r="42" spans="1:18" ht="16.7" hidden="1" customHeight="1" x14ac:dyDescent="0.25">
      <c r="A42" s="813" t="s">
        <v>438</v>
      </c>
      <c r="B42" s="814"/>
      <c r="C42" s="199">
        <v>32</v>
      </c>
      <c r="D42" s="229"/>
      <c r="E42" s="230"/>
      <c r="F42" s="231"/>
      <c r="G42" s="231"/>
      <c r="H42" s="231"/>
      <c r="I42" s="231"/>
      <c r="J42" s="231"/>
      <c r="K42" s="231"/>
      <c r="L42" s="232"/>
      <c r="M42" s="103"/>
      <c r="N42" s="230"/>
      <c r="O42" s="231"/>
      <c r="P42" s="232"/>
      <c r="Q42" s="229">
        <v>0.35173285717607999</v>
      </c>
      <c r="R42" s="1"/>
    </row>
    <row r="43" spans="1:18" ht="16.7" customHeight="1" x14ac:dyDescent="0.25">
      <c r="A43" s="813" t="s">
        <v>439</v>
      </c>
      <c r="B43" s="814"/>
      <c r="C43" s="199">
        <v>31</v>
      </c>
      <c r="D43" s="213">
        <v>4813</v>
      </c>
      <c r="E43" s="280">
        <v>4931</v>
      </c>
      <c r="F43" s="211">
        <v>4747</v>
      </c>
      <c r="G43" s="211">
        <v>4005</v>
      </c>
      <c r="H43" s="211">
        <v>3836</v>
      </c>
      <c r="I43" s="211">
        <v>3754</v>
      </c>
      <c r="J43" s="211">
        <v>3628</v>
      </c>
      <c r="K43" s="211">
        <v>3544</v>
      </c>
      <c r="L43" s="212">
        <v>4167</v>
      </c>
      <c r="M43" s="103"/>
      <c r="N43" s="280">
        <v>4623</v>
      </c>
      <c r="O43" s="211">
        <v>3691</v>
      </c>
      <c r="P43" s="212">
        <v>3691</v>
      </c>
      <c r="Q43" s="213">
        <v>4501</v>
      </c>
      <c r="R43" s="1"/>
    </row>
    <row r="44" spans="1:18" ht="16.7" customHeight="1" x14ac:dyDescent="0.25">
      <c r="A44" s="813" t="s">
        <v>396</v>
      </c>
      <c r="B44" s="814"/>
      <c r="C44" s="199">
        <v>32</v>
      </c>
      <c r="D44" s="213">
        <v>62009</v>
      </c>
      <c r="E44" s="280">
        <v>62034</v>
      </c>
      <c r="F44" s="211">
        <v>61695</v>
      </c>
      <c r="G44" s="211">
        <v>54684</v>
      </c>
      <c r="H44" s="211">
        <v>52075</v>
      </c>
      <c r="I44" s="211">
        <v>50945</v>
      </c>
      <c r="J44" s="211">
        <v>49972</v>
      </c>
      <c r="K44" s="211">
        <v>49591</v>
      </c>
      <c r="L44" s="212">
        <v>49679</v>
      </c>
      <c r="M44" s="103"/>
      <c r="N44" s="280">
        <v>60092</v>
      </c>
      <c r="O44" s="211">
        <v>50651</v>
      </c>
      <c r="P44" s="212">
        <v>50651</v>
      </c>
      <c r="Q44" s="213">
        <v>48252</v>
      </c>
      <c r="R44" s="1"/>
    </row>
    <row r="45" spans="1:18" ht="16.7" customHeight="1" x14ac:dyDescent="0.25">
      <c r="A45" s="813" t="s">
        <v>302</v>
      </c>
      <c r="B45" s="814"/>
      <c r="C45" s="199">
        <v>33</v>
      </c>
      <c r="D45" s="213">
        <v>42643</v>
      </c>
      <c r="E45" s="280">
        <v>42483</v>
      </c>
      <c r="F45" s="211">
        <v>42156</v>
      </c>
      <c r="G45" s="211">
        <v>36183</v>
      </c>
      <c r="H45" s="211">
        <v>36065</v>
      </c>
      <c r="I45" s="211">
        <v>34843</v>
      </c>
      <c r="J45" s="211">
        <v>33215</v>
      </c>
      <c r="K45" s="211">
        <v>31932</v>
      </c>
      <c r="L45" s="212">
        <v>30351</v>
      </c>
      <c r="M45" s="103"/>
      <c r="N45" s="280">
        <v>40855</v>
      </c>
      <c r="O45" s="211">
        <v>34020</v>
      </c>
      <c r="P45" s="212">
        <v>34020</v>
      </c>
      <c r="Q45" s="213">
        <v>28920</v>
      </c>
      <c r="R45" s="1"/>
    </row>
    <row r="46" spans="1:18" ht="16.7" customHeight="1" x14ac:dyDescent="0.25">
      <c r="A46" s="813" t="s">
        <v>303</v>
      </c>
      <c r="B46" s="814"/>
      <c r="C46" s="199">
        <v>34</v>
      </c>
      <c r="D46" s="213">
        <v>61349</v>
      </c>
      <c r="E46" s="280">
        <v>62787</v>
      </c>
      <c r="F46" s="211">
        <v>66055</v>
      </c>
      <c r="G46" s="211">
        <v>56460</v>
      </c>
      <c r="H46" s="211">
        <v>56329</v>
      </c>
      <c r="I46" s="211">
        <v>55329</v>
      </c>
      <c r="J46" s="211">
        <v>56597</v>
      </c>
      <c r="K46" s="211">
        <v>54820</v>
      </c>
      <c r="L46" s="212">
        <v>53300</v>
      </c>
      <c r="M46" s="103"/>
      <c r="N46" s="280">
        <v>61627</v>
      </c>
      <c r="O46" s="211">
        <v>55762</v>
      </c>
      <c r="P46" s="212">
        <v>55762</v>
      </c>
      <c r="Q46" s="213">
        <v>51030</v>
      </c>
      <c r="R46" s="1"/>
    </row>
    <row r="47" spans="1:18" ht="16.7" customHeight="1" x14ac:dyDescent="0.25">
      <c r="A47" s="804" t="s">
        <v>486</v>
      </c>
      <c r="B47" s="743"/>
      <c r="C47" s="199">
        <v>35</v>
      </c>
      <c r="D47" s="213">
        <v>416352</v>
      </c>
      <c r="E47" s="280">
        <v>432828</v>
      </c>
      <c r="F47" s="211">
        <v>429233</v>
      </c>
      <c r="G47" s="211">
        <v>416745</v>
      </c>
      <c r="H47" s="211">
        <v>424191</v>
      </c>
      <c r="I47" s="211">
        <v>419901</v>
      </c>
      <c r="J47" s="211">
        <v>425383</v>
      </c>
      <c r="K47" s="211">
        <v>440070</v>
      </c>
      <c r="L47" s="212">
        <v>427446</v>
      </c>
      <c r="M47" s="103"/>
      <c r="N47" s="380">
        <v>416352</v>
      </c>
      <c r="O47" s="211">
        <v>424191</v>
      </c>
      <c r="P47" s="212">
        <v>424191</v>
      </c>
      <c r="Q47" s="213">
        <v>427446</v>
      </c>
      <c r="R47" s="1"/>
    </row>
    <row r="48" spans="1:18" ht="16.7" customHeight="1" x14ac:dyDescent="0.25">
      <c r="A48" s="804" t="s">
        <v>487</v>
      </c>
      <c r="B48" s="743"/>
      <c r="C48" s="199">
        <v>36</v>
      </c>
      <c r="D48" s="213">
        <v>332947</v>
      </c>
      <c r="E48" s="280">
        <v>340184</v>
      </c>
      <c r="F48" s="211">
        <v>338172</v>
      </c>
      <c r="G48" s="211">
        <v>321540</v>
      </c>
      <c r="H48" s="211">
        <v>305462</v>
      </c>
      <c r="I48" s="211">
        <v>310469</v>
      </c>
      <c r="J48" s="211">
        <v>312452</v>
      </c>
      <c r="K48" s="211">
        <v>332581</v>
      </c>
      <c r="L48" s="212">
        <v>523270</v>
      </c>
      <c r="M48" s="103"/>
      <c r="N48" s="380">
        <v>332947</v>
      </c>
      <c r="O48" s="211">
        <v>305462</v>
      </c>
      <c r="P48" s="212">
        <v>305462</v>
      </c>
      <c r="Q48" s="213">
        <v>523270</v>
      </c>
      <c r="R48" s="1"/>
    </row>
    <row r="49" spans="1:18" ht="16.7" customHeight="1" x14ac:dyDescent="0.25">
      <c r="A49" s="832" t="s">
        <v>423</v>
      </c>
      <c r="B49" s="743"/>
      <c r="C49" s="201">
        <v>37</v>
      </c>
      <c r="D49" s="220">
        <v>6417</v>
      </c>
      <c r="E49" s="402">
        <v>6658</v>
      </c>
      <c r="F49" s="218">
        <v>6600</v>
      </c>
      <c r="G49" s="218">
        <v>6195</v>
      </c>
      <c r="H49" s="218">
        <v>6124</v>
      </c>
      <c r="I49" s="218">
        <v>6032</v>
      </c>
      <c r="J49" s="218">
        <v>5878</v>
      </c>
      <c r="K49" s="218">
        <v>5855</v>
      </c>
      <c r="L49" s="219">
        <v>6324</v>
      </c>
      <c r="M49" s="103"/>
      <c r="N49" s="402">
        <v>6417</v>
      </c>
      <c r="O49" s="218">
        <v>6124</v>
      </c>
      <c r="P49" s="219">
        <v>6124</v>
      </c>
      <c r="Q49" s="220">
        <v>6324</v>
      </c>
      <c r="R49" s="1"/>
    </row>
    <row r="50" spans="1:18" ht="16.7" customHeight="1" x14ac:dyDescent="0.2">
      <c r="A50" s="54"/>
      <c r="B50" s="54"/>
      <c r="C50" s="255"/>
      <c r="D50" s="40"/>
      <c r="E50" s="40"/>
      <c r="F50" s="40"/>
      <c r="G50" s="40"/>
      <c r="H50" s="40"/>
      <c r="I50" s="40"/>
      <c r="J50" s="40"/>
      <c r="K50" s="40"/>
      <c r="L50" s="40"/>
      <c r="N50" s="40"/>
      <c r="O50" s="40"/>
      <c r="P50" s="40"/>
      <c r="Q50" s="40"/>
    </row>
    <row r="51" spans="1:18" ht="16.7" customHeight="1" x14ac:dyDescent="0.25">
      <c r="A51" s="810" t="s">
        <v>390</v>
      </c>
      <c r="B51" s="743"/>
    </row>
    <row r="52" spans="1:18" ht="16.7" customHeight="1" x14ac:dyDescent="0.25">
      <c r="A52" s="801" t="s">
        <v>256</v>
      </c>
      <c r="B52" s="802"/>
      <c r="C52" s="197">
        <v>38</v>
      </c>
      <c r="D52" s="100">
        <v>276</v>
      </c>
      <c r="E52" s="86">
        <v>278</v>
      </c>
      <c r="F52" s="101">
        <v>291</v>
      </c>
      <c r="G52" s="101">
        <v>189</v>
      </c>
      <c r="H52" s="101">
        <v>195</v>
      </c>
      <c r="I52" s="101">
        <v>181</v>
      </c>
      <c r="J52" s="101">
        <v>174</v>
      </c>
      <c r="K52" s="101">
        <v>192</v>
      </c>
      <c r="L52" s="102">
        <v>202</v>
      </c>
      <c r="M52" s="103"/>
      <c r="N52" s="86">
        <v>1034</v>
      </c>
      <c r="O52" s="101">
        <v>742</v>
      </c>
      <c r="P52" s="102">
        <v>742</v>
      </c>
      <c r="Q52" s="100">
        <v>784</v>
      </c>
      <c r="R52" s="1"/>
    </row>
    <row r="53" spans="1:18" ht="16.7" customHeight="1" x14ac:dyDescent="0.25">
      <c r="A53" s="804" t="s">
        <v>380</v>
      </c>
      <c r="B53" s="743"/>
      <c r="C53" s="199">
        <v>39</v>
      </c>
      <c r="D53" s="125">
        <v>1</v>
      </c>
      <c r="E53" s="126">
        <v>3</v>
      </c>
      <c r="F53" s="127">
        <v>1</v>
      </c>
      <c r="G53" s="127">
        <v>4</v>
      </c>
      <c r="H53" s="127">
        <v>1</v>
      </c>
      <c r="I53" s="127">
        <v>-7</v>
      </c>
      <c r="J53" s="127">
        <v>1</v>
      </c>
      <c r="K53" s="127">
        <v>2</v>
      </c>
      <c r="L53" s="128">
        <v>-1</v>
      </c>
      <c r="M53" s="103"/>
      <c r="N53" s="126">
        <v>9</v>
      </c>
      <c r="O53" s="127">
        <v>-3</v>
      </c>
      <c r="P53" s="128">
        <v>-3</v>
      </c>
      <c r="Q53" s="125">
        <v>-3</v>
      </c>
      <c r="R53" s="1"/>
    </row>
    <row r="54" spans="1:18" ht="16.7" customHeight="1" x14ac:dyDescent="0.25">
      <c r="A54" s="815" t="s">
        <v>183</v>
      </c>
      <c r="B54" s="816"/>
      <c r="C54" s="201">
        <v>40</v>
      </c>
      <c r="D54" s="116">
        <v>218</v>
      </c>
      <c r="E54" s="117">
        <v>215</v>
      </c>
      <c r="F54" s="118">
        <v>225</v>
      </c>
      <c r="G54" s="118">
        <v>152</v>
      </c>
      <c r="H54" s="118">
        <v>158</v>
      </c>
      <c r="I54" s="118">
        <v>143</v>
      </c>
      <c r="J54" s="118">
        <v>139</v>
      </c>
      <c r="K54" s="118">
        <v>154</v>
      </c>
      <c r="L54" s="119">
        <v>151</v>
      </c>
      <c r="M54" s="103"/>
      <c r="N54" s="117">
        <v>810</v>
      </c>
      <c r="O54" s="118">
        <v>594</v>
      </c>
      <c r="P54" s="119">
        <v>594</v>
      </c>
      <c r="Q54" s="116">
        <v>604</v>
      </c>
      <c r="R54" s="1"/>
    </row>
    <row r="55" spans="1:18" ht="16.7" customHeight="1" x14ac:dyDescent="0.25">
      <c r="A55" s="801" t="s">
        <v>381</v>
      </c>
      <c r="B55" s="802"/>
      <c r="C55" s="197">
        <v>41</v>
      </c>
      <c r="D55" s="100">
        <v>57</v>
      </c>
      <c r="E55" s="86">
        <v>60</v>
      </c>
      <c r="F55" s="101">
        <v>65</v>
      </c>
      <c r="G55" s="101">
        <v>33</v>
      </c>
      <c r="H55" s="101">
        <v>36</v>
      </c>
      <c r="I55" s="101">
        <v>45</v>
      </c>
      <c r="J55" s="101">
        <v>34</v>
      </c>
      <c r="K55" s="101">
        <v>36</v>
      </c>
      <c r="L55" s="102">
        <v>52</v>
      </c>
      <c r="M55" s="103"/>
      <c r="N55" s="86">
        <v>215</v>
      </c>
      <c r="O55" s="101">
        <v>151</v>
      </c>
      <c r="P55" s="102">
        <v>151</v>
      </c>
      <c r="Q55" s="100">
        <v>183</v>
      </c>
      <c r="R55" s="1"/>
    </row>
    <row r="56" spans="1:18" ht="16.7" customHeight="1" x14ac:dyDescent="0.25">
      <c r="A56" s="815" t="s">
        <v>185</v>
      </c>
      <c r="B56" s="816"/>
      <c r="C56" s="201">
        <v>42</v>
      </c>
      <c r="D56" s="116">
        <v>15</v>
      </c>
      <c r="E56" s="117">
        <v>17</v>
      </c>
      <c r="F56" s="118">
        <v>16</v>
      </c>
      <c r="G56" s="118">
        <v>6</v>
      </c>
      <c r="H56" s="118">
        <v>9</v>
      </c>
      <c r="I56" s="118">
        <v>11</v>
      </c>
      <c r="J56" s="118">
        <v>7</v>
      </c>
      <c r="K56" s="118">
        <v>9</v>
      </c>
      <c r="L56" s="119">
        <v>13</v>
      </c>
      <c r="M56" s="103"/>
      <c r="N56" s="117">
        <v>54</v>
      </c>
      <c r="O56" s="118">
        <v>36</v>
      </c>
      <c r="P56" s="119">
        <v>36</v>
      </c>
      <c r="Q56" s="116">
        <v>45</v>
      </c>
      <c r="R56" s="1"/>
    </row>
    <row r="57" spans="1:18" ht="16.7" customHeight="1" x14ac:dyDescent="0.25">
      <c r="A57" s="855" t="s">
        <v>259</v>
      </c>
      <c r="B57" s="856"/>
      <c r="C57" s="409">
        <v>43</v>
      </c>
      <c r="D57" s="385">
        <v>42</v>
      </c>
      <c r="E57" s="446">
        <v>43</v>
      </c>
      <c r="F57" s="447">
        <v>49</v>
      </c>
      <c r="G57" s="447">
        <v>27</v>
      </c>
      <c r="H57" s="447">
        <v>27</v>
      </c>
      <c r="I57" s="447">
        <v>34</v>
      </c>
      <c r="J57" s="447">
        <v>27</v>
      </c>
      <c r="K57" s="447">
        <v>27</v>
      </c>
      <c r="L57" s="448">
        <v>39</v>
      </c>
      <c r="M57" s="103"/>
      <c r="N57" s="446">
        <v>161</v>
      </c>
      <c r="O57" s="447">
        <v>115</v>
      </c>
      <c r="P57" s="448">
        <v>115</v>
      </c>
      <c r="Q57" s="385">
        <v>138</v>
      </c>
      <c r="R57" s="1"/>
    </row>
    <row r="58" spans="1:18" ht="16.7" customHeight="1" x14ac:dyDescent="0.25">
      <c r="A58" s="855" t="s">
        <v>475</v>
      </c>
      <c r="B58" s="856"/>
      <c r="C58" s="409">
        <v>44</v>
      </c>
      <c r="D58" s="385">
        <v>43</v>
      </c>
      <c r="E58" s="446">
        <v>44</v>
      </c>
      <c r="F58" s="447">
        <v>50</v>
      </c>
      <c r="G58" s="447">
        <v>28</v>
      </c>
      <c r="H58" s="447">
        <v>27</v>
      </c>
      <c r="I58" s="447">
        <v>35</v>
      </c>
      <c r="J58" s="447">
        <v>28</v>
      </c>
      <c r="K58" s="447">
        <v>28</v>
      </c>
      <c r="L58" s="448">
        <v>41</v>
      </c>
      <c r="M58" s="103"/>
      <c r="N58" s="446">
        <v>165</v>
      </c>
      <c r="O58" s="447">
        <v>118</v>
      </c>
      <c r="P58" s="448">
        <v>118</v>
      </c>
      <c r="Q58" s="385">
        <v>145</v>
      </c>
      <c r="R58" s="1"/>
    </row>
    <row r="59" spans="1:18" ht="16.7" customHeight="1" x14ac:dyDescent="0.2">
      <c r="A59" s="54"/>
      <c r="B59" s="54"/>
      <c r="C59" s="255"/>
      <c r="D59" s="54"/>
      <c r="E59" s="54"/>
      <c r="F59" s="54"/>
      <c r="G59" s="54"/>
      <c r="H59" s="54"/>
      <c r="I59" s="54"/>
      <c r="J59" s="54"/>
      <c r="K59" s="54"/>
      <c r="L59" s="54"/>
      <c r="N59" s="54"/>
      <c r="O59" s="54"/>
      <c r="P59" s="54"/>
      <c r="Q59" s="54"/>
    </row>
    <row r="60" spans="1:18" ht="16.7" customHeight="1" x14ac:dyDescent="0.25">
      <c r="A60" s="810" t="s">
        <v>455</v>
      </c>
      <c r="B60" s="743"/>
    </row>
    <row r="61" spans="1:18" ht="16.7" customHeight="1" x14ac:dyDescent="0.25">
      <c r="A61" s="801" t="s">
        <v>376</v>
      </c>
      <c r="B61" s="802"/>
      <c r="C61" s="197">
        <v>45</v>
      </c>
      <c r="D61" s="100">
        <v>95</v>
      </c>
      <c r="E61" s="86">
        <v>101</v>
      </c>
      <c r="F61" s="101">
        <v>105</v>
      </c>
      <c r="G61" s="101">
        <v>54</v>
      </c>
      <c r="H61" s="101">
        <v>59</v>
      </c>
      <c r="I61" s="101">
        <v>51</v>
      </c>
      <c r="J61" s="101">
        <v>45</v>
      </c>
      <c r="K61" s="101">
        <v>43</v>
      </c>
      <c r="L61" s="102">
        <v>42</v>
      </c>
      <c r="M61" s="103"/>
      <c r="N61" s="86">
        <v>355</v>
      </c>
      <c r="O61" s="101">
        <v>198</v>
      </c>
      <c r="P61" s="102">
        <v>198</v>
      </c>
      <c r="Q61" s="100">
        <v>160</v>
      </c>
      <c r="R61" s="1"/>
    </row>
    <row r="62" spans="1:18" ht="16.7" customHeight="1" x14ac:dyDescent="0.25">
      <c r="A62" s="815" t="s">
        <v>377</v>
      </c>
      <c r="B62" s="816"/>
      <c r="C62" s="201">
        <v>46</v>
      </c>
      <c r="D62" s="116">
        <v>107</v>
      </c>
      <c r="E62" s="117">
        <v>108</v>
      </c>
      <c r="F62" s="118">
        <v>109</v>
      </c>
      <c r="G62" s="118">
        <v>87</v>
      </c>
      <c r="H62" s="118">
        <v>86</v>
      </c>
      <c r="I62" s="118">
        <v>90</v>
      </c>
      <c r="J62" s="118">
        <v>94</v>
      </c>
      <c r="K62" s="118">
        <v>107</v>
      </c>
      <c r="L62" s="119">
        <v>119</v>
      </c>
      <c r="M62" s="103"/>
      <c r="N62" s="117">
        <v>411</v>
      </c>
      <c r="O62" s="118">
        <v>377</v>
      </c>
      <c r="P62" s="119">
        <v>377</v>
      </c>
      <c r="Q62" s="116">
        <v>464</v>
      </c>
      <c r="R62" s="1"/>
    </row>
    <row r="63" spans="1:18" ht="16.7" customHeight="1" x14ac:dyDescent="0.25">
      <c r="A63" s="801" t="s">
        <v>256</v>
      </c>
      <c r="B63" s="802"/>
      <c r="C63" s="197">
        <v>47</v>
      </c>
      <c r="D63" s="100">
        <v>202</v>
      </c>
      <c r="E63" s="86">
        <v>209</v>
      </c>
      <c r="F63" s="101">
        <v>214</v>
      </c>
      <c r="G63" s="101">
        <v>141</v>
      </c>
      <c r="H63" s="101">
        <v>145</v>
      </c>
      <c r="I63" s="101">
        <v>141</v>
      </c>
      <c r="J63" s="101">
        <v>139</v>
      </c>
      <c r="K63" s="101">
        <v>150</v>
      </c>
      <c r="L63" s="102">
        <v>161</v>
      </c>
      <c r="M63" s="103"/>
      <c r="N63" s="86">
        <v>766</v>
      </c>
      <c r="O63" s="101">
        <v>575</v>
      </c>
      <c r="P63" s="102">
        <v>575</v>
      </c>
      <c r="Q63" s="100">
        <v>624</v>
      </c>
      <c r="R63" s="1"/>
    </row>
    <row r="64" spans="1:18" ht="16.7" customHeight="1" x14ac:dyDescent="0.25">
      <c r="A64" s="804" t="s">
        <v>380</v>
      </c>
      <c r="B64" s="743"/>
      <c r="C64" s="199">
        <v>48</v>
      </c>
      <c r="D64" s="125">
        <v>1</v>
      </c>
      <c r="E64" s="126">
        <v>2</v>
      </c>
      <c r="F64" s="127">
        <v>1</v>
      </c>
      <c r="G64" s="127">
        <v>3</v>
      </c>
      <c r="H64" s="127">
        <v>1</v>
      </c>
      <c r="I64" s="127">
        <v>-6</v>
      </c>
      <c r="J64" s="127">
        <v>2</v>
      </c>
      <c r="K64" s="127">
        <v>1</v>
      </c>
      <c r="L64" s="128">
        <v>0</v>
      </c>
      <c r="M64" s="103"/>
      <c r="N64" s="126">
        <v>7</v>
      </c>
      <c r="O64" s="127">
        <v>-2</v>
      </c>
      <c r="P64" s="128">
        <v>-2</v>
      </c>
      <c r="Q64" s="125">
        <v>-2</v>
      </c>
      <c r="R64" s="1"/>
    </row>
    <row r="65" spans="1:18" ht="16.7" customHeight="1" x14ac:dyDescent="0.25">
      <c r="A65" s="815" t="s">
        <v>183</v>
      </c>
      <c r="B65" s="816"/>
      <c r="C65" s="201">
        <v>49</v>
      </c>
      <c r="D65" s="116">
        <v>160</v>
      </c>
      <c r="E65" s="117">
        <v>161</v>
      </c>
      <c r="F65" s="118">
        <v>166</v>
      </c>
      <c r="G65" s="118">
        <v>113</v>
      </c>
      <c r="H65" s="118">
        <v>116</v>
      </c>
      <c r="I65" s="118">
        <v>112</v>
      </c>
      <c r="J65" s="118">
        <v>109</v>
      </c>
      <c r="K65" s="118">
        <v>122</v>
      </c>
      <c r="L65" s="119">
        <v>120</v>
      </c>
      <c r="M65" s="103"/>
      <c r="N65" s="117">
        <v>600</v>
      </c>
      <c r="O65" s="118">
        <v>459</v>
      </c>
      <c r="P65" s="119">
        <v>459</v>
      </c>
      <c r="Q65" s="116">
        <v>481</v>
      </c>
      <c r="R65" s="1"/>
    </row>
    <row r="66" spans="1:18" ht="16.7" customHeight="1" x14ac:dyDescent="0.25">
      <c r="A66" s="801" t="s">
        <v>381</v>
      </c>
      <c r="B66" s="802"/>
      <c r="C66" s="197">
        <v>50</v>
      </c>
      <c r="D66" s="100">
        <v>41</v>
      </c>
      <c r="E66" s="86">
        <v>46</v>
      </c>
      <c r="F66" s="101">
        <v>47</v>
      </c>
      <c r="G66" s="101">
        <v>25</v>
      </c>
      <c r="H66" s="101">
        <v>28</v>
      </c>
      <c r="I66" s="101">
        <v>35</v>
      </c>
      <c r="J66" s="101">
        <v>28</v>
      </c>
      <c r="K66" s="101">
        <v>27</v>
      </c>
      <c r="L66" s="102">
        <v>41</v>
      </c>
      <c r="M66" s="103"/>
      <c r="N66" s="86">
        <v>159</v>
      </c>
      <c r="O66" s="101">
        <v>118</v>
      </c>
      <c r="P66" s="102">
        <v>118</v>
      </c>
      <c r="Q66" s="100">
        <v>145</v>
      </c>
      <c r="R66" s="1"/>
    </row>
    <row r="67" spans="1:18" ht="16.7" customHeight="1" x14ac:dyDescent="0.25">
      <c r="A67" s="815" t="s">
        <v>185</v>
      </c>
      <c r="B67" s="816"/>
      <c r="C67" s="201">
        <v>51</v>
      </c>
      <c r="D67" s="116">
        <v>10</v>
      </c>
      <c r="E67" s="117">
        <v>14</v>
      </c>
      <c r="F67" s="118">
        <v>11</v>
      </c>
      <c r="G67" s="118">
        <v>5</v>
      </c>
      <c r="H67" s="118">
        <v>8</v>
      </c>
      <c r="I67" s="118">
        <v>8</v>
      </c>
      <c r="J67" s="118">
        <v>7</v>
      </c>
      <c r="K67" s="118">
        <v>6</v>
      </c>
      <c r="L67" s="119">
        <v>10</v>
      </c>
      <c r="M67" s="103"/>
      <c r="N67" s="117">
        <v>40</v>
      </c>
      <c r="O67" s="118">
        <v>29</v>
      </c>
      <c r="P67" s="119">
        <v>29</v>
      </c>
      <c r="Q67" s="116">
        <v>35</v>
      </c>
      <c r="R67" s="1"/>
    </row>
    <row r="68" spans="1:18" ht="16.7" customHeight="1" x14ac:dyDescent="0.25">
      <c r="A68" s="855" t="s">
        <v>259</v>
      </c>
      <c r="B68" s="856"/>
      <c r="C68" s="409">
        <v>52</v>
      </c>
      <c r="D68" s="385">
        <v>31</v>
      </c>
      <c r="E68" s="446">
        <v>32</v>
      </c>
      <c r="F68" s="447">
        <v>36</v>
      </c>
      <c r="G68" s="447">
        <v>20</v>
      </c>
      <c r="H68" s="447">
        <v>20</v>
      </c>
      <c r="I68" s="447">
        <v>27</v>
      </c>
      <c r="J68" s="447">
        <v>21</v>
      </c>
      <c r="K68" s="447">
        <v>21</v>
      </c>
      <c r="L68" s="448">
        <v>31</v>
      </c>
      <c r="M68" s="103"/>
      <c r="N68" s="446">
        <v>119</v>
      </c>
      <c r="O68" s="447">
        <v>89</v>
      </c>
      <c r="P68" s="448">
        <v>89</v>
      </c>
      <c r="Q68" s="385">
        <v>110</v>
      </c>
      <c r="R68" s="1"/>
    </row>
    <row r="69" spans="1:18" ht="16.7" customHeight="1" x14ac:dyDescent="0.25">
      <c r="A69" s="801" t="s">
        <v>488</v>
      </c>
      <c r="B69" s="802"/>
      <c r="C69" s="197">
        <v>53</v>
      </c>
      <c r="D69" s="100">
        <v>33</v>
      </c>
      <c r="E69" s="86">
        <v>32</v>
      </c>
      <c r="F69" s="101">
        <v>37</v>
      </c>
      <c r="G69" s="101">
        <v>21</v>
      </c>
      <c r="H69" s="101">
        <v>21</v>
      </c>
      <c r="I69" s="101">
        <v>28</v>
      </c>
      <c r="J69" s="101">
        <v>21</v>
      </c>
      <c r="K69" s="101">
        <v>22</v>
      </c>
      <c r="L69" s="102">
        <v>33</v>
      </c>
      <c r="M69" s="103"/>
      <c r="N69" s="86">
        <v>123</v>
      </c>
      <c r="O69" s="101">
        <v>92</v>
      </c>
      <c r="P69" s="102">
        <v>92</v>
      </c>
      <c r="Q69" s="100">
        <v>115</v>
      </c>
      <c r="R69" s="1"/>
    </row>
    <row r="70" spans="1:18" ht="16.7" customHeight="1" x14ac:dyDescent="0.25">
      <c r="A70" s="813" t="s">
        <v>489</v>
      </c>
      <c r="B70" s="814"/>
      <c r="C70" s="199">
        <v>54</v>
      </c>
      <c r="D70" s="125">
        <v>158</v>
      </c>
      <c r="E70" s="126">
        <v>160</v>
      </c>
      <c r="F70" s="127">
        <v>165</v>
      </c>
      <c r="G70" s="127">
        <v>112</v>
      </c>
      <c r="H70" s="127">
        <v>115</v>
      </c>
      <c r="I70" s="127">
        <v>111</v>
      </c>
      <c r="J70" s="127">
        <v>108</v>
      </c>
      <c r="K70" s="127">
        <v>121</v>
      </c>
      <c r="L70" s="128">
        <v>118</v>
      </c>
      <c r="M70" s="103"/>
      <c r="N70" s="126">
        <v>595</v>
      </c>
      <c r="O70" s="127">
        <v>455</v>
      </c>
      <c r="P70" s="128">
        <v>455</v>
      </c>
      <c r="Q70" s="125">
        <v>474</v>
      </c>
      <c r="R70" s="1"/>
    </row>
    <row r="71" spans="1:18" ht="16.7" customHeight="1" x14ac:dyDescent="0.25">
      <c r="A71" s="804" t="s">
        <v>302</v>
      </c>
      <c r="B71" s="743"/>
      <c r="C71" s="199">
        <v>55</v>
      </c>
      <c r="D71" s="125">
        <v>10765</v>
      </c>
      <c r="E71" s="126">
        <v>11088</v>
      </c>
      <c r="F71" s="127">
        <v>10808</v>
      </c>
      <c r="G71" s="127">
        <v>6476</v>
      </c>
      <c r="H71" s="127">
        <v>6423</v>
      </c>
      <c r="I71" s="127">
        <v>6197</v>
      </c>
      <c r="J71" s="127">
        <v>5712</v>
      </c>
      <c r="K71" s="127">
        <v>5408</v>
      </c>
      <c r="L71" s="128">
        <v>5152</v>
      </c>
      <c r="M71" s="103"/>
      <c r="N71" s="126">
        <v>9776</v>
      </c>
      <c r="O71" s="127">
        <v>5937</v>
      </c>
      <c r="P71" s="128">
        <v>5937</v>
      </c>
      <c r="Q71" s="125">
        <v>4892</v>
      </c>
      <c r="R71" s="1"/>
    </row>
    <row r="72" spans="1:18" ht="16.7" customHeight="1" x14ac:dyDescent="0.25">
      <c r="A72" s="832" t="s">
        <v>303</v>
      </c>
      <c r="B72" s="743"/>
      <c r="C72" s="201">
        <v>56</v>
      </c>
      <c r="D72" s="116">
        <v>12824</v>
      </c>
      <c r="E72" s="117">
        <v>13720</v>
      </c>
      <c r="F72" s="118">
        <v>14686</v>
      </c>
      <c r="G72" s="118">
        <v>6759</v>
      </c>
      <c r="H72" s="118">
        <v>7119</v>
      </c>
      <c r="I72" s="118">
        <v>7265</v>
      </c>
      <c r="J72" s="118">
        <v>7826</v>
      </c>
      <c r="K72" s="118">
        <v>7911</v>
      </c>
      <c r="L72" s="128">
        <v>7537</v>
      </c>
      <c r="M72" s="103"/>
      <c r="N72" s="117">
        <v>11975</v>
      </c>
      <c r="O72" s="118">
        <v>7528</v>
      </c>
      <c r="P72" s="119">
        <v>7528</v>
      </c>
      <c r="Q72" s="125">
        <v>7321</v>
      </c>
      <c r="R72" s="1"/>
    </row>
    <row r="73" spans="1:18" ht="16.7" customHeight="1" x14ac:dyDescent="0.2">
      <c r="A73" s="780" t="s">
        <v>291</v>
      </c>
      <c r="B73" s="780"/>
      <c r="C73" s="780"/>
      <c r="D73" s="780"/>
      <c r="E73" s="780"/>
      <c r="F73" s="780"/>
      <c r="G73" s="780"/>
      <c r="H73" s="780"/>
      <c r="I73" s="780"/>
      <c r="J73" s="780"/>
      <c r="K73" s="780"/>
      <c r="L73" s="766"/>
      <c r="M73" s="766"/>
      <c r="N73" s="780"/>
      <c r="O73" s="780"/>
      <c r="P73" s="780"/>
      <c r="Q73" s="766"/>
    </row>
    <row r="74" spans="1:18" ht="16.7" customHeight="1" x14ac:dyDescent="0.2">
      <c r="A74" s="768" t="s">
        <v>490</v>
      </c>
      <c r="B74" s="768"/>
      <c r="C74" s="768"/>
      <c r="D74" s="768"/>
      <c r="E74" s="768"/>
      <c r="F74" s="768"/>
      <c r="G74" s="768"/>
      <c r="H74" s="768"/>
      <c r="I74" s="768"/>
      <c r="J74" s="768"/>
      <c r="K74" s="768"/>
      <c r="L74" s="768"/>
      <c r="M74" s="768"/>
      <c r="N74" s="768"/>
      <c r="O74" s="768"/>
      <c r="P74" s="768"/>
      <c r="Q74" s="147"/>
    </row>
    <row r="75" spans="1:18" ht="16.7" customHeight="1" x14ac:dyDescent="0.2">
      <c r="A75" s="768" t="s">
        <v>491</v>
      </c>
      <c r="B75" s="768"/>
      <c r="C75" s="768"/>
      <c r="D75" s="768"/>
      <c r="E75" s="768"/>
      <c r="F75" s="768"/>
      <c r="G75" s="768"/>
      <c r="H75" s="768"/>
      <c r="I75" s="768"/>
      <c r="J75" s="768"/>
      <c r="K75" s="768"/>
      <c r="L75" s="768"/>
      <c r="M75" s="768"/>
      <c r="N75" s="768"/>
      <c r="O75" s="768"/>
      <c r="P75" s="768"/>
      <c r="Q75" s="147"/>
    </row>
    <row r="76" spans="1:18" ht="16.7" customHeight="1" x14ac:dyDescent="0.2">
      <c r="A76" s="768" t="s">
        <v>492</v>
      </c>
      <c r="B76" s="768"/>
      <c r="C76" s="768"/>
      <c r="D76" s="768"/>
      <c r="E76" s="768"/>
      <c r="F76" s="768"/>
      <c r="G76" s="768"/>
      <c r="H76" s="768"/>
      <c r="I76" s="768"/>
      <c r="J76" s="768"/>
      <c r="K76" s="768"/>
      <c r="L76" s="768"/>
      <c r="M76" s="768"/>
      <c r="N76" s="768"/>
      <c r="O76" s="768"/>
      <c r="P76" s="768"/>
      <c r="Q76" s="36"/>
    </row>
    <row r="77" spans="1:18" ht="16.7" customHeight="1" x14ac:dyDescent="0.2">
      <c r="A77" s="766" t="s">
        <v>852</v>
      </c>
      <c r="B77" s="766"/>
      <c r="C77" s="766"/>
      <c r="D77" s="766"/>
      <c r="E77" s="766"/>
      <c r="F77" s="766"/>
      <c r="G77" s="766"/>
      <c r="H77" s="766"/>
      <c r="I77" s="766"/>
      <c r="J77" s="766"/>
      <c r="K77" s="766"/>
      <c r="L77" s="766"/>
      <c r="M77" s="766"/>
      <c r="N77" s="766"/>
      <c r="O77" s="766"/>
      <c r="P77" s="766"/>
      <c r="Q77" s="24"/>
    </row>
    <row r="78" spans="1:18" ht="16.7" customHeight="1" x14ac:dyDescent="0.2">
      <c r="A78" s="766" t="s">
        <v>493</v>
      </c>
      <c r="B78" s="766"/>
      <c r="C78" s="766"/>
      <c r="D78" s="766"/>
      <c r="E78" s="766"/>
      <c r="F78" s="766"/>
      <c r="G78" s="766"/>
      <c r="H78" s="766"/>
      <c r="I78" s="766"/>
      <c r="J78" s="766"/>
      <c r="K78" s="766"/>
      <c r="L78" s="766"/>
      <c r="M78" s="766"/>
      <c r="N78" s="766"/>
      <c r="O78" s="766"/>
      <c r="P78" s="766"/>
      <c r="Q78" s="24"/>
    </row>
    <row r="79" spans="1:18" ht="16.7" customHeight="1" x14ac:dyDescent="0.2">
      <c r="A79" s="766" t="s">
        <v>494</v>
      </c>
      <c r="B79" s="766"/>
      <c r="C79" s="766"/>
      <c r="D79" s="766"/>
      <c r="E79" s="766"/>
      <c r="F79" s="766"/>
      <c r="G79" s="766"/>
      <c r="H79" s="766"/>
      <c r="I79" s="766"/>
      <c r="J79" s="766"/>
      <c r="K79" s="766"/>
      <c r="L79" s="766"/>
      <c r="M79" s="766"/>
      <c r="N79" s="766"/>
      <c r="O79" s="766"/>
      <c r="P79" s="766"/>
      <c r="Q79" s="24"/>
    </row>
    <row r="80" spans="1:18" ht="16.7" customHeight="1" x14ac:dyDescent="0.2">
      <c r="A80" s="766" t="s">
        <v>244</v>
      </c>
      <c r="B80" s="766"/>
      <c r="C80" s="766"/>
      <c r="D80" s="766"/>
      <c r="E80" s="766"/>
      <c r="F80" s="766"/>
      <c r="G80" s="766"/>
      <c r="H80" s="766"/>
      <c r="I80" s="766"/>
      <c r="J80" s="766"/>
      <c r="K80" s="766"/>
      <c r="L80" s="766"/>
      <c r="M80" s="766"/>
      <c r="N80" s="766"/>
      <c r="O80" s="766"/>
      <c r="P80" s="766"/>
      <c r="Q80" s="24"/>
    </row>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6.7" customHeight="1" x14ac:dyDescent="0.2"/>
    <row r="230" ht="16.7" customHeight="1" x14ac:dyDescent="0.2"/>
    <row r="231" ht="16.7" customHeight="1" x14ac:dyDescent="0.2"/>
    <row r="232" ht="16.7" customHeight="1" x14ac:dyDescent="0.2"/>
    <row r="233" ht="16.7" customHeight="1" x14ac:dyDescent="0.2"/>
    <row r="234" ht="16.7" customHeight="1" x14ac:dyDescent="0.2"/>
    <row r="235" ht="16.7" customHeight="1" x14ac:dyDescent="0.2"/>
    <row r="236" ht="16.7" customHeight="1" x14ac:dyDescent="0.2"/>
    <row r="237" ht="16.7" customHeight="1" x14ac:dyDescent="0.2"/>
    <row r="238" ht="16.7" customHeight="1" x14ac:dyDescent="0.2"/>
    <row r="239" ht="16.7" customHeight="1" x14ac:dyDescent="0.2"/>
    <row r="240" ht="16.7" customHeight="1" x14ac:dyDescent="0.2"/>
    <row r="241" ht="16.7" customHeight="1" x14ac:dyDescent="0.2"/>
    <row r="242" ht="16.7" customHeight="1" x14ac:dyDescent="0.2"/>
    <row r="243" ht="16.7" customHeight="1" x14ac:dyDescent="0.2"/>
    <row r="244" ht="16.7" customHeight="1" x14ac:dyDescent="0.2"/>
    <row r="245" ht="16.7" customHeight="1" x14ac:dyDescent="0.2"/>
    <row r="246" ht="16.7" customHeight="1" x14ac:dyDescent="0.2"/>
    <row r="247" ht="16.7" customHeight="1" x14ac:dyDescent="0.2"/>
    <row r="248" ht="16.7" customHeight="1" x14ac:dyDescent="0.2"/>
    <row r="249" ht="16.7" customHeight="1" x14ac:dyDescent="0.2"/>
    <row r="250" ht="16.7" customHeight="1" x14ac:dyDescent="0.2"/>
    <row r="251" ht="16.7" customHeight="1" x14ac:dyDescent="0.2"/>
    <row r="252" ht="16.7" customHeight="1" x14ac:dyDescent="0.2"/>
    <row r="253" ht="16.7" customHeight="1" x14ac:dyDescent="0.2"/>
    <row r="254" ht="16.7" customHeight="1" x14ac:dyDescent="0.2"/>
    <row r="255" ht="16.7" customHeight="1" x14ac:dyDescent="0.2"/>
    <row r="256" ht="16.7" customHeight="1" x14ac:dyDescent="0.2"/>
    <row r="257" ht="16.7" customHeight="1" x14ac:dyDescent="0.2"/>
    <row r="258" ht="16.7" customHeight="1" x14ac:dyDescent="0.2"/>
    <row r="259" ht="16.7" customHeight="1" x14ac:dyDescent="0.2"/>
    <row r="260" ht="16.7" customHeight="1" x14ac:dyDescent="0.2"/>
    <row r="261" ht="16.7" customHeight="1" x14ac:dyDescent="0.2"/>
  </sheetData>
  <mergeCells count="78">
    <mergeCell ref="A75:P75"/>
    <mergeCell ref="A74:P74"/>
    <mergeCell ref="A73:Q73"/>
    <mergeCell ref="A80:P80"/>
    <mergeCell ref="A79:P79"/>
    <mergeCell ref="A78:P78"/>
    <mergeCell ref="A77:P77"/>
    <mergeCell ref="A76:P76"/>
    <mergeCell ref="A68:B68"/>
    <mergeCell ref="A69:B69"/>
    <mergeCell ref="A70:B70"/>
    <mergeCell ref="A71:B71"/>
    <mergeCell ref="A72:B72"/>
    <mergeCell ref="A63:B63"/>
    <mergeCell ref="A64:B64"/>
    <mergeCell ref="A65:B65"/>
    <mergeCell ref="A66:B66"/>
    <mergeCell ref="A67:B67"/>
    <mergeCell ref="A57:B57"/>
    <mergeCell ref="A58:B58"/>
    <mergeCell ref="A60:B60"/>
    <mergeCell ref="A61:B61"/>
    <mergeCell ref="A62:B62"/>
    <mergeCell ref="A52:B52"/>
    <mergeCell ref="A53:B53"/>
    <mergeCell ref="A54:B54"/>
    <mergeCell ref="A55:B55"/>
    <mergeCell ref="A56:B56"/>
    <mergeCell ref="A46:B46"/>
    <mergeCell ref="A47:B47"/>
    <mergeCell ref="A48:B48"/>
    <mergeCell ref="A49:B49"/>
    <mergeCell ref="A51:B51"/>
    <mergeCell ref="A41:B41"/>
    <mergeCell ref="A42:B42"/>
    <mergeCell ref="A43:B43"/>
    <mergeCell ref="A44:B44"/>
    <mergeCell ref="A45:B45"/>
    <mergeCell ref="A36:B36"/>
    <mergeCell ref="A37:B37"/>
    <mergeCell ref="A38:B38"/>
    <mergeCell ref="A39:B39"/>
    <mergeCell ref="A40:B40"/>
    <mergeCell ref="A31:B31"/>
    <mergeCell ref="A32:B32"/>
    <mergeCell ref="A33:B33"/>
    <mergeCell ref="A34:B34"/>
    <mergeCell ref="A35:B3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D3:G3"/>
    <mergeCell ref="H3:K3"/>
    <mergeCell ref="N1:Q2"/>
    <mergeCell ref="A9:B9"/>
    <mergeCell ref="A10:B10"/>
    <mergeCell ref="A3:B3"/>
    <mergeCell ref="A4:B4"/>
    <mergeCell ref="A5:B5"/>
    <mergeCell ref="A7:B7"/>
    <mergeCell ref="A8:B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&amp;R&amp;14Page 12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R227"/>
  <sheetViews>
    <sheetView showRuler="0" zoomScale="75" zoomScaleNormal="75" workbookViewId="0"/>
  </sheetViews>
  <sheetFormatPr defaultColWidth="13.7109375" defaultRowHeight="12.75" x14ac:dyDescent="0.2"/>
  <cols>
    <col min="1" max="1" width="2.7109375" customWidth="1"/>
    <col min="2" max="2" width="91.28515625" customWidth="1"/>
    <col min="3" max="3" width="6.42578125" customWidth="1"/>
    <col min="4" max="11" width="19.5703125" customWidth="1"/>
    <col min="12" max="12" width="15.5703125" hidden="1" customWidth="1"/>
    <col min="13" max="13" width="2.140625" customWidth="1"/>
    <col min="14" max="14" width="21.140625" customWidth="1"/>
    <col min="15" max="15" width="21.140625" hidden="1" customWidth="1"/>
    <col min="16" max="16" width="21.140625" customWidth="1"/>
    <col min="17" max="17" width="15.5703125" hidden="1" customWidth="1"/>
    <col min="18" max="18" width="9.28515625" customWidth="1"/>
    <col min="19" max="19" width="30.7109375" customWidth="1"/>
    <col min="20" max="20" width="14.85546875" customWidth="1"/>
    <col min="21" max="29" width="9.42578125" customWidth="1"/>
    <col min="30" max="30" width="2.7109375" customWidth="1"/>
    <col min="31" max="31" width="9.28515625" customWidth="1"/>
    <col min="32" max="34" width="8.85546875" customWidth="1"/>
    <col min="35" max="35" width="9.28515625" customWidth="1"/>
    <col min="36" max="45" width="8.85546875" customWidth="1"/>
  </cols>
  <sheetData>
    <row r="1" spans="1:18" ht="20.100000000000001" customHeight="1" x14ac:dyDescent="0.25">
      <c r="A1" s="63"/>
      <c r="B1" s="149"/>
      <c r="C1" s="149"/>
      <c r="D1" s="149"/>
      <c r="E1" s="149"/>
      <c r="F1" s="149"/>
      <c r="G1" s="149"/>
      <c r="H1" s="149"/>
      <c r="I1" s="149"/>
      <c r="J1" s="149"/>
      <c r="K1" s="149"/>
      <c r="L1" s="149"/>
      <c r="M1" s="149"/>
      <c r="N1" s="860"/>
      <c r="O1" s="860"/>
      <c r="P1" s="860"/>
      <c r="Q1" s="861"/>
      <c r="R1" s="1"/>
    </row>
    <row r="2" spans="1:18" ht="20.100000000000001" customHeight="1" x14ac:dyDescent="0.25">
      <c r="A2" s="150"/>
      <c r="B2" s="15"/>
      <c r="C2" s="15"/>
      <c r="D2" s="15"/>
      <c r="E2" s="15"/>
      <c r="F2" s="15"/>
      <c r="G2" s="15"/>
      <c r="H2" s="15"/>
      <c r="I2" s="15"/>
      <c r="J2" s="15"/>
      <c r="K2" s="15"/>
      <c r="L2" s="15"/>
      <c r="M2" s="15"/>
      <c r="N2" s="862"/>
      <c r="O2" s="862"/>
      <c r="P2" s="862"/>
      <c r="Q2" s="863"/>
      <c r="R2" s="1"/>
    </row>
    <row r="3" spans="1:18" ht="20.100000000000001" customHeight="1" x14ac:dyDescent="0.25">
      <c r="A3" s="807" t="s">
        <v>495</v>
      </c>
      <c r="B3" s="749"/>
      <c r="C3" s="15"/>
      <c r="D3" s="15"/>
      <c r="E3" s="15"/>
      <c r="F3" s="15"/>
      <c r="G3" s="15"/>
      <c r="H3" s="15"/>
      <c r="I3" s="15"/>
      <c r="J3" s="15"/>
      <c r="K3" s="15"/>
      <c r="L3" s="151"/>
      <c r="M3" s="15"/>
      <c r="N3" s="415"/>
      <c r="O3" s="415"/>
      <c r="P3" s="415"/>
      <c r="Q3" s="157"/>
      <c r="R3" s="1"/>
    </row>
    <row r="4" spans="1:18" ht="20.100000000000001" customHeight="1" x14ac:dyDescent="0.3">
      <c r="A4" s="805" t="s">
        <v>375</v>
      </c>
      <c r="B4" s="806"/>
      <c r="C4" s="70" t="s">
        <v>166</v>
      </c>
      <c r="D4" s="72" t="s">
        <v>167</v>
      </c>
      <c r="E4" s="72">
        <v>2023</v>
      </c>
      <c r="F4" s="72">
        <v>2023</v>
      </c>
      <c r="G4" s="72">
        <v>2023</v>
      </c>
      <c r="H4" s="72">
        <v>2022</v>
      </c>
      <c r="I4" s="72">
        <v>2022</v>
      </c>
      <c r="J4" s="72">
        <v>2022</v>
      </c>
      <c r="K4" s="72">
        <v>2022</v>
      </c>
      <c r="L4" s="72">
        <v>2021</v>
      </c>
      <c r="M4" s="74"/>
      <c r="N4" s="74" t="s">
        <v>168</v>
      </c>
      <c r="O4" s="74" t="s">
        <v>169</v>
      </c>
      <c r="P4" s="74"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66"/>
      <c r="B6" s="866"/>
      <c r="C6" s="417"/>
      <c r="D6" s="443"/>
      <c r="E6" s="443"/>
      <c r="F6" s="443"/>
      <c r="G6" s="443"/>
      <c r="H6" s="443"/>
      <c r="I6" s="443"/>
      <c r="J6" s="443"/>
      <c r="K6" s="443"/>
      <c r="L6" s="443"/>
      <c r="M6" s="418"/>
      <c r="N6" s="443"/>
      <c r="O6" s="443"/>
      <c r="P6" s="443"/>
      <c r="Q6" s="416"/>
    </row>
    <row r="7" spans="1:18" ht="16.7" customHeight="1" x14ac:dyDescent="0.25">
      <c r="A7" s="801" t="s">
        <v>413</v>
      </c>
      <c r="B7" s="802"/>
      <c r="C7" s="197">
        <v>1</v>
      </c>
      <c r="D7" s="100">
        <v>630</v>
      </c>
      <c r="E7" s="86">
        <v>568</v>
      </c>
      <c r="F7" s="101">
        <v>591</v>
      </c>
      <c r="G7" s="101">
        <v>701</v>
      </c>
      <c r="H7" s="101">
        <v>759</v>
      </c>
      <c r="I7" s="101">
        <v>737</v>
      </c>
      <c r="J7" s="101">
        <v>732</v>
      </c>
      <c r="K7" s="101">
        <v>907</v>
      </c>
      <c r="L7" s="102">
        <v>854</v>
      </c>
      <c r="M7" s="103"/>
      <c r="N7" s="86">
        <v>2490</v>
      </c>
      <c r="O7" s="101">
        <v>3135</v>
      </c>
      <c r="P7" s="102">
        <v>3135</v>
      </c>
      <c r="Q7" s="100">
        <v>3041</v>
      </c>
      <c r="R7" s="1"/>
    </row>
    <row r="8" spans="1:18" ht="16.7" customHeight="1" x14ac:dyDescent="0.25">
      <c r="A8" s="815" t="s">
        <v>377</v>
      </c>
      <c r="B8" s="816"/>
      <c r="C8" s="408">
        <v>2</v>
      </c>
      <c r="D8" s="116">
        <v>1021</v>
      </c>
      <c r="E8" s="117">
        <v>895</v>
      </c>
      <c r="F8" s="118">
        <v>988</v>
      </c>
      <c r="G8" s="118">
        <v>998</v>
      </c>
      <c r="H8" s="118">
        <v>626</v>
      </c>
      <c r="I8" s="118">
        <v>515</v>
      </c>
      <c r="J8" s="118">
        <v>819</v>
      </c>
      <c r="K8" s="118">
        <v>1017</v>
      </c>
      <c r="L8" s="119">
        <v>556</v>
      </c>
      <c r="M8" s="103"/>
      <c r="N8" s="117">
        <v>3902</v>
      </c>
      <c r="O8" s="118">
        <v>2977</v>
      </c>
      <c r="P8" s="119">
        <v>2977</v>
      </c>
      <c r="Q8" s="116">
        <v>3006</v>
      </c>
      <c r="R8" s="1"/>
    </row>
    <row r="9" spans="1:18" ht="16.7" customHeight="1" x14ac:dyDescent="0.25">
      <c r="A9" s="801" t="s">
        <v>414</v>
      </c>
      <c r="B9" s="802"/>
      <c r="C9" s="197">
        <v>3</v>
      </c>
      <c r="D9" s="100">
        <v>1651</v>
      </c>
      <c r="E9" s="86">
        <v>1463</v>
      </c>
      <c r="F9" s="101">
        <v>1579</v>
      </c>
      <c r="G9" s="101">
        <v>1699</v>
      </c>
      <c r="H9" s="101">
        <v>1385</v>
      </c>
      <c r="I9" s="101">
        <v>1252</v>
      </c>
      <c r="J9" s="101">
        <v>1551</v>
      </c>
      <c r="K9" s="101">
        <v>1924</v>
      </c>
      <c r="L9" s="102">
        <v>1410</v>
      </c>
      <c r="M9" s="103"/>
      <c r="N9" s="86">
        <v>6392</v>
      </c>
      <c r="O9" s="101">
        <v>6112</v>
      </c>
      <c r="P9" s="102">
        <v>6112</v>
      </c>
      <c r="Q9" s="100">
        <v>6047</v>
      </c>
      <c r="R9" s="1"/>
    </row>
    <row r="10" spans="1:18" ht="16.7" customHeight="1" x14ac:dyDescent="0.25">
      <c r="A10" s="804" t="s">
        <v>398</v>
      </c>
      <c r="B10" s="743"/>
      <c r="C10" s="199">
        <v>4</v>
      </c>
      <c r="D10" s="125">
        <v>11</v>
      </c>
      <c r="E10" s="126">
        <v>1</v>
      </c>
      <c r="F10" s="127">
        <v>0</v>
      </c>
      <c r="G10" s="127">
        <v>-3</v>
      </c>
      <c r="H10" s="127">
        <v>5</v>
      </c>
      <c r="I10" s="127">
        <v>-22</v>
      </c>
      <c r="J10" s="127">
        <v>1</v>
      </c>
      <c r="K10" s="127">
        <v>-16</v>
      </c>
      <c r="L10" s="128">
        <v>-9</v>
      </c>
      <c r="M10" s="103"/>
      <c r="N10" s="126">
        <v>9</v>
      </c>
      <c r="O10" s="127">
        <v>-32</v>
      </c>
      <c r="P10" s="128">
        <v>-32</v>
      </c>
      <c r="Q10" s="125">
        <v>11</v>
      </c>
      <c r="R10" s="1"/>
    </row>
    <row r="11" spans="1:18" ht="16.7" customHeight="1" x14ac:dyDescent="0.25">
      <c r="A11" s="832" t="s">
        <v>379</v>
      </c>
      <c r="B11" s="743"/>
      <c r="C11" s="201">
        <v>5</v>
      </c>
      <c r="D11" s="116">
        <v>-10</v>
      </c>
      <c r="E11" s="117">
        <v>9</v>
      </c>
      <c r="F11" s="118">
        <v>17</v>
      </c>
      <c r="G11" s="118">
        <v>-7</v>
      </c>
      <c r="H11" s="118">
        <v>-23</v>
      </c>
      <c r="I11" s="118">
        <v>15</v>
      </c>
      <c r="J11" s="118">
        <v>32</v>
      </c>
      <c r="K11" s="118">
        <v>-35</v>
      </c>
      <c r="L11" s="119">
        <v>-79</v>
      </c>
      <c r="M11" s="103"/>
      <c r="N11" s="117">
        <v>9</v>
      </c>
      <c r="O11" s="118">
        <v>-11</v>
      </c>
      <c r="P11" s="119">
        <v>-11</v>
      </c>
      <c r="Q11" s="116">
        <v>-205</v>
      </c>
      <c r="R11" s="1"/>
    </row>
    <row r="12" spans="1:18" ht="16.7" customHeight="1" x14ac:dyDescent="0.25">
      <c r="A12" s="872" t="s">
        <v>380</v>
      </c>
      <c r="B12" s="792"/>
      <c r="C12" s="197">
        <v>6</v>
      </c>
      <c r="D12" s="100">
        <v>1</v>
      </c>
      <c r="E12" s="86">
        <v>10</v>
      </c>
      <c r="F12" s="101">
        <v>17</v>
      </c>
      <c r="G12" s="101">
        <v>-10</v>
      </c>
      <c r="H12" s="101">
        <v>-18</v>
      </c>
      <c r="I12" s="101">
        <v>-7</v>
      </c>
      <c r="J12" s="101">
        <v>33</v>
      </c>
      <c r="K12" s="101">
        <v>-51</v>
      </c>
      <c r="L12" s="102">
        <v>-88</v>
      </c>
      <c r="M12" s="103"/>
      <c r="N12" s="86">
        <v>18</v>
      </c>
      <c r="O12" s="101">
        <v>-43</v>
      </c>
      <c r="P12" s="102">
        <v>-43</v>
      </c>
      <c r="Q12" s="100">
        <v>-194</v>
      </c>
      <c r="R12" s="1"/>
    </row>
    <row r="13" spans="1:18" ht="16.7" customHeight="1" x14ac:dyDescent="0.25">
      <c r="A13" s="815" t="s">
        <v>183</v>
      </c>
      <c r="B13" s="816"/>
      <c r="C13" s="201">
        <v>7</v>
      </c>
      <c r="D13" s="116">
        <v>1052</v>
      </c>
      <c r="E13" s="117">
        <v>1075</v>
      </c>
      <c r="F13" s="118">
        <v>1060</v>
      </c>
      <c r="G13" s="118">
        <v>1091</v>
      </c>
      <c r="H13" s="118">
        <v>964</v>
      </c>
      <c r="I13" s="118">
        <v>920</v>
      </c>
      <c r="J13" s="118">
        <v>928</v>
      </c>
      <c r="K13" s="118">
        <v>1041</v>
      </c>
      <c r="L13" s="119">
        <v>808</v>
      </c>
      <c r="M13" s="103"/>
      <c r="N13" s="117">
        <v>4278</v>
      </c>
      <c r="O13" s="118">
        <v>3853</v>
      </c>
      <c r="P13" s="119">
        <v>3853</v>
      </c>
      <c r="Q13" s="116">
        <v>3461</v>
      </c>
      <c r="R13" s="1"/>
    </row>
    <row r="14" spans="1:18" ht="16.7" customHeight="1" x14ac:dyDescent="0.25">
      <c r="A14" s="801" t="s">
        <v>381</v>
      </c>
      <c r="B14" s="802"/>
      <c r="C14" s="197">
        <v>8</v>
      </c>
      <c r="D14" s="100">
        <v>598</v>
      </c>
      <c r="E14" s="86">
        <v>378</v>
      </c>
      <c r="F14" s="101">
        <v>502</v>
      </c>
      <c r="G14" s="101">
        <v>618</v>
      </c>
      <c r="H14" s="101">
        <v>439</v>
      </c>
      <c r="I14" s="101">
        <v>339</v>
      </c>
      <c r="J14" s="101">
        <v>590</v>
      </c>
      <c r="K14" s="101">
        <v>934</v>
      </c>
      <c r="L14" s="102">
        <v>690</v>
      </c>
      <c r="M14" s="103"/>
      <c r="N14" s="86">
        <v>2096</v>
      </c>
      <c r="O14" s="101">
        <v>2302</v>
      </c>
      <c r="P14" s="102">
        <v>2302</v>
      </c>
      <c r="Q14" s="100">
        <v>2780</v>
      </c>
      <c r="R14" s="1"/>
    </row>
    <row r="15" spans="1:18" ht="16.7" customHeight="1" x14ac:dyDescent="0.25">
      <c r="A15" s="815" t="s">
        <v>496</v>
      </c>
      <c r="B15" s="816"/>
      <c r="C15" s="201">
        <v>9</v>
      </c>
      <c r="D15" s="116">
        <v>126</v>
      </c>
      <c r="E15" s="117">
        <v>83</v>
      </c>
      <c r="F15" s="118">
        <v>132</v>
      </c>
      <c r="G15" s="118">
        <v>130</v>
      </c>
      <c r="H15" s="118">
        <v>96</v>
      </c>
      <c r="I15" s="118">
        <v>86</v>
      </c>
      <c r="J15" s="118">
        <v>152</v>
      </c>
      <c r="K15" s="118">
        <v>240</v>
      </c>
      <c r="L15" s="119">
        <v>172</v>
      </c>
      <c r="M15" s="103"/>
      <c r="N15" s="117">
        <v>471</v>
      </c>
      <c r="O15" s="118">
        <v>574</v>
      </c>
      <c r="P15" s="119">
        <v>574</v>
      </c>
      <c r="Q15" s="116">
        <v>717</v>
      </c>
      <c r="R15" s="1"/>
    </row>
    <row r="16" spans="1:18" ht="16.7" customHeight="1" x14ac:dyDescent="0.25">
      <c r="A16" s="801" t="s">
        <v>259</v>
      </c>
      <c r="B16" s="802"/>
      <c r="C16" s="197">
        <v>10</v>
      </c>
      <c r="D16" s="100">
        <v>472</v>
      </c>
      <c r="E16" s="86">
        <v>295</v>
      </c>
      <c r="F16" s="101">
        <v>370</v>
      </c>
      <c r="G16" s="101">
        <v>488</v>
      </c>
      <c r="H16" s="101">
        <v>343</v>
      </c>
      <c r="I16" s="101">
        <v>253</v>
      </c>
      <c r="J16" s="101">
        <v>438</v>
      </c>
      <c r="K16" s="101">
        <v>694</v>
      </c>
      <c r="L16" s="102">
        <v>518</v>
      </c>
      <c r="M16" s="103"/>
      <c r="N16" s="86">
        <v>1625</v>
      </c>
      <c r="O16" s="101">
        <v>1728</v>
      </c>
      <c r="P16" s="102">
        <v>1728</v>
      </c>
      <c r="Q16" s="100">
        <v>2063</v>
      </c>
      <c r="R16" s="1"/>
    </row>
    <row r="17" spans="1:18" ht="16.7" customHeight="1" x14ac:dyDescent="0.25">
      <c r="A17" s="837" t="s">
        <v>319</v>
      </c>
      <c r="B17" s="838"/>
      <c r="C17" s="92">
        <v>11</v>
      </c>
      <c r="D17" s="116">
        <v>8</v>
      </c>
      <c r="E17" s="117">
        <v>8</v>
      </c>
      <c r="F17" s="118">
        <v>8</v>
      </c>
      <c r="G17" s="118">
        <v>9</v>
      </c>
      <c r="H17" s="118">
        <v>11</v>
      </c>
      <c r="I17" s="118">
        <v>10</v>
      </c>
      <c r="J17" s="118">
        <v>9</v>
      </c>
      <c r="K17" s="118">
        <v>10</v>
      </c>
      <c r="L17" s="119">
        <v>10</v>
      </c>
      <c r="M17" s="103"/>
      <c r="N17" s="117">
        <v>33</v>
      </c>
      <c r="O17" s="118">
        <v>40</v>
      </c>
      <c r="P17" s="119">
        <v>40</v>
      </c>
      <c r="Q17" s="116">
        <v>39</v>
      </c>
      <c r="R17" s="1"/>
    </row>
    <row r="18" spans="1:18" ht="16.7" customHeight="1" x14ac:dyDescent="0.25">
      <c r="A18" s="867" t="s">
        <v>383</v>
      </c>
      <c r="B18" s="868"/>
      <c r="C18" s="130">
        <v>12</v>
      </c>
      <c r="D18" s="385">
        <f t="shared" ref="D18:L18" si="0">D16-D17</f>
        <v>464</v>
      </c>
      <c r="E18" s="446">
        <f t="shared" si="0"/>
        <v>287</v>
      </c>
      <c r="F18" s="447">
        <f t="shared" si="0"/>
        <v>362</v>
      </c>
      <c r="G18" s="447">
        <f t="shared" si="0"/>
        <v>479</v>
      </c>
      <c r="H18" s="447">
        <f t="shared" si="0"/>
        <v>332</v>
      </c>
      <c r="I18" s="447">
        <f t="shared" si="0"/>
        <v>243</v>
      </c>
      <c r="J18" s="447">
        <f t="shared" si="0"/>
        <v>429</v>
      </c>
      <c r="K18" s="447">
        <f t="shared" si="0"/>
        <v>684</v>
      </c>
      <c r="L18" s="448">
        <f t="shared" si="0"/>
        <v>508</v>
      </c>
      <c r="M18" s="103"/>
      <c r="N18" s="446">
        <f>N16-N17</f>
        <v>1592</v>
      </c>
      <c r="O18" s="447">
        <f>O16-O17</f>
        <v>1688</v>
      </c>
      <c r="P18" s="448">
        <f>P16-P17</f>
        <v>1688</v>
      </c>
      <c r="Q18" s="385">
        <f>Q16-Q17</f>
        <v>2024</v>
      </c>
      <c r="R18" s="1"/>
    </row>
    <row r="19" spans="1:18" ht="16.7" customHeight="1" x14ac:dyDescent="0.25">
      <c r="A19" s="801" t="s">
        <v>416</v>
      </c>
      <c r="B19" s="802"/>
      <c r="C19" s="197">
        <v>13</v>
      </c>
      <c r="D19" s="100">
        <v>475</v>
      </c>
      <c r="E19" s="86">
        <v>301</v>
      </c>
      <c r="F19" s="101">
        <v>378</v>
      </c>
      <c r="G19" s="101">
        <v>495</v>
      </c>
      <c r="H19" s="101">
        <v>349</v>
      </c>
      <c r="I19" s="101">
        <v>257</v>
      </c>
      <c r="J19" s="101">
        <v>443</v>
      </c>
      <c r="K19" s="101">
        <v>701</v>
      </c>
      <c r="L19" s="102">
        <v>523</v>
      </c>
      <c r="M19" s="103"/>
      <c r="N19" s="86">
        <v>1649</v>
      </c>
      <c r="O19" s="101">
        <v>1750</v>
      </c>
      <c r="P19" s="102">
        <v>1750</v>
      </c>
      <c r="Q19" s="100">
        <v>2087</v>
      </c>
      <c r="R19" s="1"/>
    </row>
    <row r="20" spans="1:18" ht="16.7" customHeight="1" x14ac:dyDescent="0.25">
      <c r="A20" s="837" t="s">
        <v>384</v>
      </c>
      <c r="B20" s="838"/>
      <c r="C20" s="92">
        <v>14</v>
      </c>
      <c r="D20" s="116">
        <f t="shared" ref="D20:L20" si="1">D19-D17</f>
        <v>467</v>
      </c>
      <c r="E20" s="117">
        <f t="shared" si="1"/>
        <v>293</v>
      </c>
      <c r="F20" s="118">
        <f t="shared" si="1"/>
        <v>370</v>
      </c>
      <c r="G20" s="118">
        <f t="shared" si="1"/>
        <v>486</v>
      </c>
      <c r="H20" s="118">
        <f t="shared" si="1"/>
        <v>338</v>
      </c>
      <c r="I20" s="118">
        <f t="shared" si="1"/>
        <v>247</v>
      </c>
      <c r="J20" s="118">
        <f t="shared" si="1"/>
        <v>434</v>
      </c>
      <c r="K20" s="118">
        <f t="shared" si="1"/>
        <v>691</v>
      </c>
      <c r="L20" s="119">
        <f t="shared" si="1"/>
        <v>513</v>
      </c>
      <c r="M20" s="103"/>
      <c r="N20" s="117">
        <f>N19-N17</f>
        <v>1616</v>
      </c>
      <c r="O20" s="118">
        <f>O19-O17</f>
        <v>1710</v>
      </c>
      <c r="P20" s="119">
        <f>P19-P17</f>
        <v>1710</v>
      </c>
      <c r="Q20" s="116">
        <f>Q19-Q17</f>
        <v>2048</v>
      </c>
      <c r="R20" s="1"/>
    </row>
    <row r="21" spans="1:18" ht="16.7" customHeight="1" x14ac:dyDescent="0.25">
      <c r="A21" s="801" t="s">
        <v>497</v>
      </c>
      <c r="B21" s="802"/>
      <c r="C21" s="197">
        <v>15</v>
      </c>
      <c r="D21" s="100">
        <v>945</v>
      </c>
      <c r="E21" s="86">
        <v>863</v>
      </c>
      <c r="F21" s="101">
        <v>932</v>
      </c>
      <c r="G21" s="101">
        <v>1093</v>
      </c>
      <c r="H21" s="101">
        <v>845</v>
      </c>
      <c r="I21" s="101">
        <v>810</v>
      </c>
      <c r="J21" s="101">
        <v>927</v>
      </c>
      <c r="K21" s="101">
        <v>1170</v>
      </c>
      <c r="L21" s="102">
        <v>769</v>
      </c>
      <c r="M21" s="103"/>
      <c r="N21" s="86">
        <v>3833</v>
      </c>
      <c r="O21" s="101">
        <v>3752</v>
      </c>
      <c r="P21" s="102">
        <v>3752</v>
      </c>
      <c r="Q21" s="100">
        <v>3600</v>
      </c>
      <c r="R21" s="1"/>
    </row>
    <row r="22" spans="1:18" ht="16.7" customHeight="1" x14ac:dyDescent="0.25">
      <c r="A22" s="815" t="s">
        <v>498</v>
      </c>
      <c r="B22" s="816"/>
      <c r="C22" s="201">
        <v>16</v>
      </c>
      <c r="D22" s="116">
        <v>706</v>
      </c>
      <c r="E22" s="117">
        <v>600</v>
      </c>
      <c r="F22" s="118">
        <v>647</v>
      </c>
      <c r="G22" s="118">
        <v>606</v>
      </c>
      <c r="H22" s="118">
        <v>540</v>
      </c>
      <c r="I22" s="118">
        <v>442</v>
      </c>
      <c r="J22" s="118">
        <v>624</v>
      </c>
      <c r="K22" s="118">
        <v>754</v>
      </c>
      <c r="L22" s="119">
        <v>641</v>
      </c>
      <c r="M22" s="103"/>
      <c r="N22" s="117">
        <v>2559</v>
      </c>
      <c r="O22" s="118">
        <v>2360</v>
      </c>
      <c r="P22" s="119">
        <v>2360</v>
      </c>
      <c r="Q22" s="116">
        <v>2506</v>
      </c>
      <c r="R22" s="1"/>
    </row>
    <row r="23" spans="1:18" ht="16.7" customHeight="1" x14ac:dyDescent="0.25">
      <c r="A23" s="801" t="s">
        <v>417</v>
      </c>
      <c r="B23" s="802"/>
      <c r="C23" s="197">
        <v>17</v>
      </c>
      <c r="D23" s="245">
        <v>0.15246979060812599</v>
      </c>
      <c r="E23" s="246">
        <v>9.72064785787735E-2</v>
      </c>
      <c r="F23" s="247">
        <v>0.12951537331688801</v>
      </c>
      <c r="G23" s="247">
        <v>0.15712289279626199</v>
      </c>
      <c r="H23" s="247">
        <v>0.108855164485067</v>
      </c>
      <c r="I23" s="247">
        <v>8.2420106007118105E-2</v>
      </c>
      <c r="J23" s="247">
        <v>0.15552035744286599</v>
      </c>
      <c r="K23" s="247">
        <v>0.24625501955186399</v>
      </c>
      <c r="L23" s="248">
        <v>0.187736186525608</v>
      </c>
      <c r="M23" s="103"/>
      <c r="N23" s="246">
        <v>0.13446054649797401</v>
      </c>
      <c r="O23" s="247">
        <v>0.14629041638042101</v>
      </c>
      <c r="P23" s="248">
        <v>0.14629041638042101</v>
      </c>
      <c r="Q23" s="245">
        <v>0.18620779725564501</v>
      </c>
      <c r="R23" s="1"/>
    </row>
    <row r="24" spans="1:18" ht="16.7" customHeight="1" x14ac:dyDescent="0.25">
      <c r="A24" s="813" t="s">
        <v>499</v>
      </c>
      <c r="B24" s="814"/>
      <c r="C24" s="199">
        <v>18</v>
      </c>
      <c r="D24" s="229">
        <v>0.153406458652733</v>
      </c>
      <c r="E24" s="230">
        <v>9.9358638854351894E-2</v>
      </c>
      <c r="F24" s="231">
        <v>0.13249174234257799</v>
      </c>
      <c r="G24" s="231">
        <v>0.15913114452261201</v>
      </c>
      <c r="H24" s="231">
        <v>0.110542526724189</v>
      </c>
      <c r="I24" s="231">
        <v>8.4080689012746401E-2</v>
      </c>
      <c r="J24" s="231">
        <v>0.15730660550617301</v>
      </c>
      <c r="K24" s="231">
        <v>0.24863895532736899</v>
      </c>
      <c r="L24" s="232">
        <v>0.18979956905433501</v>
      </c>
      <c r="M24" s="103"/>
      <c r="N24" s="230">
        <v>0.13645904937848899</v>
      </c>
      <c r="O24" s="231">
        <v>0.148162133267526</v>
      </c>
      <c r="P24" s="232">
        <v>0.148162133267526</v>
      </c>
      <c r="Q24" s="229">
        <v>0.18844074510761</v>
      </c>
      <c r="R24" s="1"/>
    </row>
    <row r="25" spans="1:18" ht="16.7" hidden="1" customHeight="1" x14ac:dyDescent="0.25">
      <c r="A25" s="813" t="s">
        <v>285</v>
      </c>
      <c r="B25" s="814"/>
      <c r="C25" s="199">
        <v>19</v>
      </c>
      <c r="D25" s="229"/>
      <c r="E25" s="230"/>
      <c r="F25" s="231"/>
      <c r="G25" s="231"/>
      <c r="H25" s="231"/>
      <c r="I25" s="231"/>
      <c r="J25" s="231"/>
      <c r="K25" s="231"/>
      <c r="L25" s="232"/>
      <c r="M25" s="103"/>
      <c r="N25" s="230"/>
      <c r="O25" s="231"/>
      <c r="P25" s="232"/>
      <c r="Q25" s="229">
        <v>0.13558401506036799</v>
      </c>
      <c r="R25" s="1"/>
    </row>
    <row r="26" spans="1:18" ht="16.7" hidden="1" customHeight="1" x14ac:dyDescent="0.25">
      <c r="A26" s="813" t="s">
        <v>500</v>
      </c>
      <c r="B26" s="814"/>
      <c r="C26" s="199">
        <v>20</v>
      </c>
      <c r="D26" s="229"/>
      <c r="E26" s="230"/>
      <c r="F26" s="231"/>
      <c r="G26" s="231"/>
      <c r="H26" s="231"/>
      <c r="I26" s="231"/>
      <c r="J26" s="231"/>
      <c r="K26" s="231"/>
      <c r="L26" s="232"/>
      <c r="M26" s="103"/>
      <c r="N26" s="230"/>
      <c r="O26" s="231"/>
      <c r="P26" s="232"/>
      <c r="Q26" s="229">
        <v>7.2616688059024798E-2</v>
      </c>
      <c r="R26" s="1"/>
    </row>
    <row r="27" spans="1:18" ht="16.7" customHeight="1" x14ac:dyDescent="0.25">
      <c r="A27" s="813" t="s">
        <v>389</v>
      </c>
      <c r="B27" s="814"/>
      <c r="C27" s="199">
        <v>19</v>
      </c>
      <c r="D27" s="213">
        <v>1048</v>
      </c>
      <c r="E27" s="280">
        <v>1066</v>
      </c>
      <c r="F27" s="211">
        <v>1050</v>
      </c>
      <c r="G27" s="211">
        <v>1082</v>
      </c>
      <c r="H27" s="211">
        <v>957</v>
      </c>
      <c r="I27" s="211">
        <v>913</v>
      </c>
      <c r="J27" s="211">
        <v>922</v>
      </c>
      <c r="K27" s="211">
        <v>1032</v>
      </c>
      <c r="L27" s="212">
        <v>802</v>
      </c>
      <c r="M27" s="103"/>
      <c r="N27" s="280">
        <v>4246</v>
      </c>
      <c r="O27" s="211">
        <v>3824</v>
      </c>
      <c r="P27" s="212">
        <v>3824</v>
      </c>
      <c r="Q27" s="213">
        <v>3430</v>
      </c>
      <c r="R27" s="1"/>
    </row>
    <row r="28" spans="1:18" ht="16.7" hidden="1" customHeight="1" x14ac:dyDescent="0.25">
      <c r="A28" s="813" t="s">
        <v>288</v>
      </c>
      <c r="B28" s="814"/>
      <c r="C28" s="199">
        <v>20</v>
      </c>
      <c r="D28" s="229"/>
      <c r="E28" s="230"/>
      <c r="F28" s="231"/>
      <c r="G28" s="231"/>
      <c r="H28" s="231"/>
      <c r="I28" s="231"/>
      <c r="J28" s="231"/>
      <c r="K28" s="231"/>
      <c r="L28" s="232"/>
      <c r="M28" s="103"/>
      <c r="N28" s="230"/>
      <c r="O28" s="231"/>
      <c r="P28" s="232"/>
      <c r="Q28" s="229">
        <v>7.5221622168225699E-2</v>
      </c>
      <c r="R28" s="1"/>
    </row>
    <row r="29" spans="1:18" ht="16.7" customHeight="1" x14ac:dyDescent="0.25">
      <c r="A29" s="813" t="s">
        <v>270</v>
      </c>
      <c r="B29" s="814"/>
      <c r="C29" s="199">
        <v>20</v>
      </c>
      <c r="D29" s="229">
        <v>0.63741380537151704</v>
      </c>
      <c r="E29" s="230">
        <v>0.73472750288843203</v>
      </c>
      <c r="F29" s="231">
        <v>0.67090348590411197</v>
      </c>
      <c r="G29" s="231">
        <v>0.64201710240904797</v>
      </c>
      <c r="H29" s="231">
        <v>0.69675625366397398</v>
      </c>
      <c r="I29" s="231">
        <v>0.73377862726894505</v>
      </c>
      <c r="J29" s="231">
        <v>0.59900527755552102</v>
      </c>
      <c r="K29" s="231">
        <v>0.54090880430544697</v>
      </c>
      <c r="L29" s="232">
        <v>0.57356255056786398</v>
      </c>
      <c r="M29" s="103"/>
      <c r="N29" s="230">
        <v>0.66920074137274699</v>
      </c>
      <c r="O29" s="231">
        <v>0.63048563984542605</v>
      </c>
      <c r="P29" s="232">
        <v>0.63048563984542605</v>
      </c>
      <c r="Q29" s="229">
        <v>0.57247595921988703</v>
      </c>
      <c r="R29" s="1"/>
    </row>
    <row r="30" spans="1:18" ht="16.7" customHeight="1" x14ac:dyDescent="0.25">
      <c r="A30" s="813" t="s">
        <v>402</v>
      </c>
      <c r="B30" s="814"/>
      <c r="C30" s="199">
        <v>21</v>
      </c>
      <c r="D30" s="229">
        <v>0.63504506878963396</v>
      </c>
      <c r="E30" s="230">
        <v>0.72877907835618705</v>
      </c>
      <c r="F30" s="231">
        <v>0.66380265837907904</v>
      </c>
      <c r="G30" s="231">
        <v>0.63713088199202195</v>
      </c>
      <c r="H30" s="231">
        <v>0.69175235503308796</v>
      </c>
      <c r="I30" s="231">
        <v>0.72851831025430003</v>
      </c>
      <c r="J30" s="231">
        <v>0.59473771680938103</v>
      </c>
      <c r="K30" s="231">
        <v>0.53634845329997505</v>
      </c>
      <c r="L30" s="232">
        <v>0.56833073834892001</v>
      </c>
      <c r="M30" s="103"/>
      <c r="N30" s="230">
        <v>0.66417421241998897</v>
      </c>
      <c r="O30" s="231">
        <v>0.62575551863058898</v>
      </c>
      <c r="P30" s="232">
        <v>0.62575551863058898</v>
      </c>
      <c r="Q30" s="229">
        <v>0.56720135496254298</v>
      </c>
      <c r="R30" s="1"/>
    </row>
    <row r="31" spans="1:18" ht="16.7" customHeight="1" x14ac:dyDescent="0.25">
      <c r="A31" s="813" t="s">
        <v>501</v>
      </c>
      <c r="B31" s="814"/>
      <c r="C31" s="199">
        <v>22</v>
      </c>
      <c r="D31" s="229">
        <v>0.10199999999999999</v>
      </c>
      <c r="E31" s="230">
        <v>-1E-3</v>
      </c>
      <c r="F31" s="231">
        <v>-0.122</v>
      </c>
      <c r="G31" s="231">
        <v>-0.16500000000000001</v>
      </c>
      <c r="H31" s="231">
        <v>-0.21</v>
      </c>
      <c r="I31" s="231">
        <v>-0.192</v>
      </c>
      <c r="J31" s="231">
        <v>-8.2000000000000003E-2</v>
      </c>
      <c r="K31" s="231">
        <v>6.3E-2</v>
      </c>
      <c r="L31" s="232">
        <v>1.0999999999999999E-2</v>
      </c>
      <c r="M31" s="103"/>
      <c r="N31" s="230">
        <v>-6.4000000000000001E-2</v>
      </c>
      <c r="O31" s="231">
        <v>-0.10199999999999999</v>
      </c>
      <c r="P31" s="232">
        <v>-0.10199999999999999</v>
      </c>
      <c r="Q31" s="229">
        <v>6.3E-2</v>
      </c>
      <c r="R31" s="1"/>
    </row>
    <row r="32" spans="1:18" ht="16.7" customHeight="1" x14ac:dyDescent="0.25">
      <c r="A32" s="813" t="s">
        <v>420</v>
      </c>
      <c r="B32" s="814"/>
      <c r="C32" s="199">
        <v>23</v>
      </c>
      <c r="D32" s="229">
        <v>9.8000000000000004E-2</v>
      </c>
      <c r="E32" s="230">
        <v>0</v>
      </c>
      <c r="F32" s="231">
        <v>-0.11799999999999999</v>
      </c>
      <c r="G32" s="231">
        <v>-0.16600000000000001</v>
      </c>
      <c r="H32" s="231">
        <v>-0.21299999999999999</v>
      </c>
      <c r="I32" s="231">
        <v>-0.193</v>
      </c>
      <c r="J32" s="231">
        <v>-8.5000000000000006E-2</v>
      </c>
      <c r="K32" s="231">
        <v>6.0999999999999999E-2</v>
      </c>
      <c r="L32" s="232">
        <v>7.0000000000000001E-3</v>
      </c>
      <c r="M32" s="103"/>
      <c r="N32" s="230">
        <v>-6.4000000000000001E-2</v>
      </c>
      <c r="O32" s="231">
        <v>-0.104</v>
      </c>
      <c r="P32" s="232">
        <v>-0.104</v>
      </c>
      <c r="Q32" s="229">
        <v>6.0999999999999999E-2</v>
      </c>
      <c r="R32" s="1"/>
    </row>
    <row r="33" spans="1:18" ht="16.7" customHeight="1" x14ac:dyDescent="0.25">
      <c r="A33" s="804" t="s">
        <v>271</v>
      </c>
      <c r="B33" s="743"/>
      <c r="C33" s="199">
        <v>24</v>
      </c>
      <c r="D33" s="451">
        <v>5.6986024365859704E-4</v>
      </c>
      <c r="E33" s="452">
        <v>2.4412693953582301E-5</v>
      </c>
      <c r="F33" s="453">
        <v>6.3050728323258096E-5</v>
      </c>
      <c r="G33" s="453">
        <v>-1.7677340161949899E-4</v>
      </c>
      <c r="H33" s="453">
        <v>2.2426361718417699E-4</v>
      </c>
      <c r="I33" s="453">
        <v>-1.32827053362985E-3</v>
      </c>
      <c r="J33" s="453">
        <v>2.18358559439332E-5</v>
      </c>
      <c r="K33" s="453">
        <v>-1.04772477191669E-3</v>
      </c>
      <c r="L33" s="454">
        <v>-6.1921290226204595E-4</v>
      </c>
      <c r="M33" s="103"/>
      <c r="N33" s="429">
        <v>1.28244910159077E-4</v>
      </c>
      <c r="O33" s="430">
        <v>-5.10222800116313E-4</v>
      </c>
      <c r="P33" s="431">
        <v>-5.10222800116313E-4</v>
      </c>
      <c r="Q33" s="428">
        <v>1.91748763368171E-4</v>
      </c>
      <c r="R33" s="1"/>
    </row>
    <row r="34" spans="1:18" ht="16.7" hidden="1" customHeight="1" x14ac:dyDescent="0.25">
      <c r="A34" s="813" t="s">
        <v>289</v>
      </c>
      <c r="B34" s="814"/>
      <c r="C34" s="199">
        <v>25</v>
      </c>
      <c r="D34" s="229"/>
      <c r="E34" s="230"/>
      <c r="F34" s="231"/>
      <c r="G34" s="231"/>
      <c r="H34" s="231"/>
      <c r="I34" s="231"/>
      <c r="J34" s="231"/>
      <c r="K34" s="231"/>
      <c r="L34" s="232"/>
      <c r="M34" s="103"/>
      <c r="N34" s="230"/>
      <c r="O34" s="231"/>
      <c r="P34" s="232"/>
      <c r="Q34" s="229">
        <v>0.88847684801901305</v>
      </c>
      <c r="R34" s="1"/>
    </row>
    <row r="35" spans="1:18" ht="16.7" hidden="1" customHeight="1" x14ac:dyDescent="0.25">
      <c r="A35" s="813" t="s">
        <v>461</v>
      </c>
      <c r="B35" s="814"/>
      <c r="C35" s="199">
        <v>26</v>
      </c>
      <c r="D35" s="229"/>
      <c r="E35" s="230"/>
      <c r="F35" s="231"/>
      <c r="G35" s="231"/>
      <c r="H35" s="231"/>
      <c r="I35" s="231"/>
      <c r="J35" s="231"/>
      <c r="K35" s="231"/>
      <c r="L35" s="232"/>
      <c r="M35" s="103"/>
      <c r="N35" s="230"/>
      <c r="O35" s="231"/>
      <c r="P35" s="232"/>
      <c r="Q35" s="229">
        <v>0.862083300157924</v>
      </c>
      <c r="R35" s="1"/>
    </row>
    <row r="36" spans="1:18" ht="16.7" customHeight="1" x14ac:dyDescent="0.25">
      <c r="A36" s="813" t="s">
        <v>439</v>
      </c>
      <c r="B36" s="814"/>
      <c r="C36" s="199">
        <v>25</v>
      </c>
      <c r="D36" s="213">
        <v>12041</v>
      </c>
      <c r="E36" s="280">
        <v>11700</v>
      </c>
      <c r="F36" s="211">
        <v>11490</v>
      </c>
      <c r="G36" s="211">
        <v>12091</v>
      </c>
      <c r="H36" s="211">
        <v>12127</v>
      </c>
      <c r="I36" s="211">
        <v>11720</v>
      </c>
      <c r="J36" s="211">
        <v>11303</v>
      </c>
      <c r="K36" s="211">
        <v>11020</v>
      </c>
      <c r="L36" s="212">
        <v>10732</v>
      </c>
      <c r="M36" s="103"/>
      <c r="N36" s="280">
        <v>11833</v>
      </c>
      <c r="O36" s="211">
        <v>11544</v>
      </c>
      <c r="P36" s="212">
        <v>11544</v>
      </c>
      <c r="Q36" s="213">
        <v>10868</v>
      </c>
      <c r="R36" s="1"/>
    </row>
    <row r="37" spans="1:18" ht="16.7" customHeight="1" x14ac:dyDescent="0.25">
      <c r="A37" s="813" t="s">
        <v>502</v>
      </c>
      <c r="B37" s="814"/>
      <c r="C37" s="199">
        <v>26</v>
      </c>
      <c r="D37" s="213">
        <v>474559</v>
      </c>
      <c r="E37" s="280">
        <v>453798</v>
      </c>
      <c r="F37" s="211">
        <v>472043</v>
      </c>
      <c r="G37" s="211">
        <v>463917</v>
      </c>
      <c r="H37" s="211">
        <v>442491</v>
      </c>
      <c r="I37" s="211">
        <v>427779</v>
      </c>
      <c r="J37" s="211">
        <v>404283</v>
      </c>
      <c r="K37" s="211">
        <v>421430</v>
      </c>
      <c r="L37" s="212">
        <v>362761</v>
      </c>
      <c r="M37" s="103"/>
      <c r="N37" s="280">
        <v>466030</v>
      </c>
      <c r="O37" s="211">
        <v>424158</v>
      </c>
      <c r="P37" s="212">
        <v>424158</v>
      </c>
      <c r="Q37" s="213">
        <v>358263</v>
      </c>
      <c r="R37" s="1"/>
    </row>
    <row r="38" spans="1:18" ht="16.7" customHeight="1" x14ac:dyDescent="0.25">
      <c r="A38" s="813" t="s">
        <v>302</v>
      </c>
      <c r="B38" s="814"/>
      <c r="C38" s="199">
        <v>27</v>
      </c>
      <c r="D38" s="213">
        <v>80497</v>
      </c>
      <c r="E38" s="280">
        <v>77994</v>
      </c>
      <c r="F38" s="211">
        <v>77172</v>
      </c>
      <c r="G38" s="211">
        <v>74724</v>
      </c>
      <c r="H38" s="211">
        <v>71981</v>
      </c>
      <c r="I38" s="211">
        <v>64202</v>
      </c>
      <c r="J38" s="211">
        <v>60469</v>
      </c>
      <c r="K38" s="211">
        <v>59631</v>
      </c>
      <c r="L38" s="212">
        <v>58845</v>
      </c>
      <c r="M38" s="103"/>
      <c r="N38" s="280">
        <v>77600</v>
      </c>
      <c r="O38" s="211">
        <v>64101</v>
      </c>
      <c r="P38" s="212">
        <v>64101</v>
      </c>
      <c r="Q38" s="213">
        <v>59384</v>
      </c>
      <c r="R38" s="1"/>
    </row>
    <row r="39" spans="1:18" ht="16.7" customHeight="1" x14ac:dyDescent="0.25">
      <c r="A39" s="832" t="s">
        <v>423</v>
      </c>
      <c r="B39" s="743"/>
      <c r="C39" s="201">
        <v>28</v>
      </c>
      <c r="D39" s="220">
        <v>2717</v>
      </c>
      <c r="E39" s="402">
        <v>2914</v>
      </c>
      <c r="F39" s="218">
        <v>2849</v>
      </c>
      <c r="G39" s="218">
        <v>2853</v>
      </c>
      <c r="H39" s="218">
        <v>2815</v>
      </c>
      <c r="I39" s="218">
        <v>2798</v>
      </c>
      <c r="J39" s="218">
        <v>2655</v>
      </c>
      <c r="K39" s="218">
        <v>2637</v>
      </c>
      <c r="L39" s="219">
        <v>2591</v>
      </c>
      <c r="M39" s="103"/>
      <c r="N39" s="402">
        <v>2717</v>
      </c>
      <c r="O39" s="218">
        <v>2815</v>
      </c>
      <c r="P39" s="219">
        <v>2815</v>
      </c>
      <c r="Q39" s="220">
        <v>2591</v>
      </c>
      <c r="R39" s="1"/>
    </row>
    <row r="40" spans="1:18" ht="16.7" customHeight="1" x14ac:dyDescent="0.2">
      <c r="A40" s="792"/>
      <c r="B40" s="792"/>
      <c r="C40" s="255"/>
      <c r="D40" s="40"/>
      <c r="E40" s="40"/>
      <c r="F40" s="40"/>
      <c r="G40" s="40"/>
      <c r="H40" s="40"/>
      <c r="I40" s="40"/>
      <c r="J40" s="40"/>
      <c r="K40" s="40"/>
      <c r="L40" s="40"/>
      <c r="N40" s="40"/>
      <c r="O40" s="40"/>
      <c r="P40" s="40"/>
      <c r="Q40" s="40"/>
    </row>
    <row r="41" spans="1:18" ht="16.7" customHeight="1" x14ac:dyDescent="0.25">
      <c r="A41" s="810" t="s">
        <v>390</v>
      </c>
      <c r="B41" s="743"/>
    </row>
    <row r="42" spans="1:18" ht="16.7" customHeight="1" x14ac:dyDescent="0.25">
      <c r="A42" s="801" t="s">
        <v>452</v>
      </c>
      <c r="B42" s="802"/>
      <c r="C42" s="197">
        <v>29</v>
      </c>
      <c r="D42" s="210">
        <v>787</v>
      </c>
      <c r="E42" s="333">
        <v>674</v>
      </c>
      <c r="F42" s="208">
        <v>588</v>
      </c>
      <c r="G42" s="208">
        <v>687</v>
      </c>
      <c r="H42" s="208">
        <v>552</v>
      </c>
      <c r="I42" s="208">
        <v>478</v>
      </c>
      <c r="J42" s="208">
        <v>664</v>
      </c>
      <c r="K42" s="208">
        <v>844</v>
      </c>
      <c r="L42" s="209">
        <v>676</v>
      </c>
      <c r="M42" s="406"/>
      <c r="N42" s="455">
        <v>2736</v>
      </c>
      <c r="O42" s="456">
        <v>2538</v>
      </c>
      <c r="P42" s="457">
        <v>2538</v>
      </c>
      <c r="Q42" s="458">
        <v>2929</v>
      </c>
      <c r="R42" s="1"/>
    </row>
    <row r="43" spans="1:18" ht="16.7" customHeight="1" x14ac:dyDescent="0.25">
      <c r="A43" s="804" t="s">
        <v>380</v>
      </c>
      <c r="B43" s="743"/>
      <c r="C43" s="199">
        <v>30</v>
      </c>
      <c r="D43" s="213">
        <v>9</v>
      </c>
      <c r="E43" s="280">
        <v>9</v>
      </c>
      <c r="F43" s="211">
        <v>12</v>
      </c>
      <c r="G43" s="211">
        <v>-16</v>
      </c>
      <c r="H43" s="211">
        <v>8</v>
      </c>
      <c r="I43" s="211">
        <v>8</v>
      </c>
      <c r="J43" s="211">
        <v>15</v>
      </c>
      <c r="K43" s="211">
        <v>-49</v>
      </c>
      <c r="L43" s="212">
        <v>-44</v>
      </c>
      <c r="M43" s="103"/>
      <c r="N43" s="280">
        <v>14</v>
      </c>
      <c r="O43" s="211">
        <v>-18</v>
      </c>
      <c r="P43" s="212">
        <v>-18</v>
      </c>
      <c r="Q43" s="213">
        <v>-83</v>
      </c>
      <c r="R43" s="1"/>
    </row>
    <row r="44" spans="1:18" ht="16.7" customHeight="1" x14ac:dyDescent="0.25">
      <c r="A44" s="815" t="s">
        <v>183</v>
      </c>
      <c r="B44" s="816"/>
      <c r="C44" s="201">
        <v>31</v>
      </c>
      <c r="D44" s="220">
        <v>563</v>
      </c>
      <c r="E44" s="402">
        <v>529</v>
      </c>
      <c r="F44" s="218">
        <v>549</v>
      </c>
      <c r="G44" s="218">
        <v>540</v>
      </c>
      <c r="H44" s="218">
        <v>542</v>
      </c>
      <c r="I44" s="218">
        <v>435</v>
      </c>
      <c r="J44" s="218">
        <v>459</v>
      </c>
      <c r="K44" s="218">
        <v>467</v>
      </c>
      <c r="L44" s="219">
        <v>390</v>
      </c>
      <c r="M44" s="103"/>
      <c r="N44" s="402">
        <v>2181</v>
      </c>
      <c r="O44" s="218">
        <v>1903</v>
      </c>
      <c r="P44" s="219">
        <v>1903</v>
      </c>
      <c r="Q44" s="220">
        <v>1653</v>
      </c>
      <c r="R44" s="1"/>
    </row>
    <row r="45" spans="1:18" ht="16.7" customHeight="1" x14ac:dyDescent="0.25">
      <c r="A45" s="801" t="s">
        <v>381</v>
      </c>
      <c r="B45" s="802"/>
      <c r="C45" s="197">
        <v>32</v>
      </c>
      <c r="D45" s="210">
        <v>215</v>
      </c>
      <c r="E45" s="333">
        <v>136</v>
      </c>
      <c r="F45" s="208">
        <v>27</v>
      </c>
      <c r="G45" s="208">
        <v>163</v>
      </c>
      <c r="H45" s="208">
        <v>2</v>
      </c>
      <c r="I45" s="208">
        <v>35</v>
      </c>
      <c r="J45" s="208">
        <v>190</v>
      </c>
      <c r="K45" s="208">
        <v>426</v>
      </c>
      <c r="L45" s="209">
        <v>330</v>
      </c>
      <c r="M45" s="103"/>
      <c r="N45" s="333">
        <v>541</v>
      </c>
      <c r="O45" s="208">
        <v>653</v>
      </c>
      <c r="P45" s="209">
        <v>653</v>
      </c>
      <c r="Q45" s="210">
        <v>1359</v>
      </c>
      <c r="R45" s="1"/>
    </row>
    <row r="46" spans="1:18" ht="16.7" customHeight="1" x14ac:dyDescent="0.25">
      <c r="A46" s="815" t="s">
        <v>503</v>
      </c>
      <c r="B46" s="816"/>
      <c r="C46" s="201">
        <v>33</v>
      </c>
      <c r="D46" s="220">
        <v>54</v>
      </c>
      <c r="E46" s="402">
        <v>51</v>
      </c>
      <c r="F46" s="218">
        <v>21</v>
      </c>
      <c r="G46" s="218">
        <v>33</v>
      </c>
      <c r="H46" s="218">
        <v>-3</v>
      </c>
      <c r="I46" s="218">
        <v>11</v>
      </c>
      <c r="J46" s="218">
        <v>48</v>
      </c>
      <c r="K46" s="218">
        <v>106</v>
      </c>
      <c r="L46" s="219">
        <v>85</v>
      </c>
      <c r="M46" s="103"/>
      <c r="N46" s="402">
        <v>159</v>
      </c>
      <c r="O46" s="218">
        <v>162</v>
      </c>
      <c r="P46" s="219">
        <v>162</v>
      </c>
      <c r="Q46" s="220">
        <v>348</v>
      </c>
      <c r="R46" s="1"/>
    </row>
    <row r="47" spans="1:18" ht="16.7" customHeight="1" x14ac:dyDescent="0.25">
      <c r="A47" s="855" t="s">
        <v>259</v>
      </c>
      <c r="B47" s="856"/>
      <c r="C47" s="409">
        <v>34</v>
      </c>
      <c r="D47" s="410">
        <v>161</v>
      </c>
      <c r="E47" s="411">
        <v>85</v>
      </c>
      <c r="F47" s="412">
        <v>6</v>
      </c>
      <c r="G47" s="412">
        <v>130</v>
      </c>
      <c r="H47" s="412">
        <v>5</v>
      </c>
      <c r="I47" s="412">
        <v>24</v>
      </c>
      <c r="J47" s="412">
        <v>142</v>
      </c>
      <c r="K47" s="412">
        <v>320</v>
      </c>
      <c r="L47" s="413">
        <v>245</v>
      </c>
      <c r="M47" s="103"/>
      <c r="N47" s="411">
        <v>382</v>
      </c>
      <c r="O47" s="412">
        <v>491</v>
      </c>
      <c r="P47" s="413">
        <v>491</v>
      </c>
      <c r="Q47" s="410">
        <v>1011</v>
      </c>
      <c r="R47" s="1"/>
    </row>
    <row r="48" spans="1:18" ht="16.7" customHeight="1" x14ac:dyDescent="0.25">
      <c r="A48" s="855" t="s">
        <v>260</v>
      </c>
      <c r="B48" s="856"/>
      <c r="C48" s="409">
        <v>35</v>
      </c>
      <c r="D48" s="410">
        <v>161</v>
      </c>
      <c r="E48" s="411">
        <v>89</v>
      </c>
      <c r="F48" s="412">
        <v>11</v>
      </c>
      <c r="G48" s="412">
        <v>134</v>
      </c>
      <c r="H48" s="412">
        <v>10</v>
      </c>
      <c r="I48" s="412">
        <v>28</v>
      </c>
      <c r="J48" s="412">
        <v>147</v>
      </c>
      <c r="K48" s="412">
        <v>326</v>
      </c>
      <c r="L48" s="413">
        <v>250</v>
      </c>
      <c r="M48" s="103"/>
      <c r="N48" s="411">
        <v>395</v>
      </c>
      <c r="O48" s="412">
        <v>511</v>
      </c>
      <c r="P48" s="413">
        <v>511</v>
      </c>
      <c r="Q48" s="410">
        <v>1034</v>
      </c>
      <c r="R48" s="1"/>
    </row>
    <row r="49" spans="1:18" ht="16.7" customHeight="1" x14ac:dyDescent="0.2">
      <c r="A49" s="792"/>
      <c r="B49" s="792"/>
      <c r="C49" s="255"/>
      <c r="D49" s="54"/>
      <c r="E49" s="54"/>
      <c r="F49" s="54"/>
      <c r="G49" s="54"/>
      <c r="H49" s="54"/>
      <c r="I49" s="54"/>
      <c r="J49" s="54"/>
      <c r="K49" s="54"/>
      <c r="L49" s="54"/>
      <c r="N49" s="54"/>
      <c r="O49" s="54"/>
      <c r="P49" s="54"/>
      <c r="Q49" s="54"/>
    </row>
    <row r="50" spans="1:18" ht="16.7" customHeight="1" x14ac:dyDescent="0.25">
      <c r="A50" s="810" t="s">
        <v>455</v>
      </c>
      <c r="B50" s="743"/>
    </row>
    <row r="51" spans="1:18" ht="16.7" customHeight="1" x14ac:dyDescent="0.25">
      <c r="A51" s="825" t="s">
        <v>504</v>
      </c>
      <c r="B51" s="826"/>
      <c r="C51" s="197">
        <v>36</v>
      </c>
      <c r="D51" s="100">
        <v>69</v>
      </c>
      <c r="E51" s="86">
        <v>81</v>
      </c>
      <c r="F51" s="101">
        <v>106</v>
      </c>
      <c r="G51" s="101">
        <v>175</v>
      </c>
      <c r="H51" s="101">
        <v>193</v>
      </c>
      <c r="I51" s="101">
        <v>226</v>
      </c>
      <c r="J51" s="101">
        <v>259</v>
      </c>
      <c r="K51" s="101">
        <v>308</v>
      </c>
      <c r="L51" s="102">
        <v>307</v>
      </c>
      <c r="M51" s="103"/>
      <c r="N51" s="86">
        <v>431</v>
      </c>
      <c r="O51" s="101">
        <v>986</v>
      </c>
      <c r="P51" s="102">
        <v>986</v>
      </c>
      <c r="Q51" s="100">
        <v>1125</v>
      </c>
      <c r="R51" s="1"/>
    </row>
    <row r="52" spans="1:18" ht="16.7" customHeight="1" x14ac:dyDescent="0.25">
      <c r="A52" s="815" t="s">
        <v>377</v>
      </c>
      <c r="B52" s="816"/>
      <c r="C52" s="201">
        <v>37</v>
      </c>
      <c r="D52" s="116">
        <v>509</v>
      </c>
      <c r="E52" s="117">
        <v>423</v>
      </c>
      <c r="F52" s="118">
        <v>328</v>
      </c>
      <c r="G52" s="118">
        <v>337</v>
      </c>
      <c r="H52" s="118">
        <v>216</v>
      </c>
      <c r="I52" s="118">
        <v>148</v>
      </c>
      <c r="J52" s="118">
        <v>265</v>
      </c>
      <c r="K52" s="118">
        <v>356</v>
      </c>
      <c r="L52" s="119">
        <v>231</v>
      </c>
      <c r="M52" s="103"/>
      <c r="N52" s="117">
        <v>1597</v>
      </c>
      <c r="O52" s="118">
        <v>985</v>
      </c>
      <c r="P52" s="119">
        <v>985</v>
      </c>
      <c r="Q52" s="116">
        <v>1207</v>
      </c>
      <c r="R52" s="1"/>
    </row>
    <row r="53" spans="1:18" ht="16.7" customHeight="1" x14ac:dyDescent="0.25">
      <c r="A53" s="801" t="s">
        <v>414</v>
      </c>
      <c r="B53" s="802"/>
      <c r="C53" s="197">
        <v>38</v>
      </c>
      <c r="D53" s="100">
        <v>578</v>
      </c>
      <c r="E53" s="86">
        <v>504</v>
      </c>
      <c r="F53" s="101">
        <v>434</v>
      </c>
      <c r="G53" s="101">
        <v>512</v>
      </c>
      <c r="H53" s="101">
        <v>409</v>
      </c>
      <c r="I53" s="101">
        <v>374</v>
      </c>
      <c r="J53" s="101">
        <v>524</v>
      </c>
      <c r="K53" s="101">
        <v>664</v>
      </c>
      <c r="L53" s="102">
        <v>538</v>
      </c>
      <c r="M53" s="103"/>
      <c r="N53" s="86">
        <v>2028</v>
      </c>
      <c r="O53" s="101">
        <v>1971</v>
      </c>
      <c r="P53" s="102">
        <v>1971</v>
      </c>
      <c r="Q53" s="100">
        <v>2332</v>
      </c>
      <c r="R53" s="1"/>
    </row>
    <row r="54" spans="1:18" ht="16.7" customHeight="1" x14ac:dyDescent="0.25">
      <c r="A54" s="804" t="s">
        <v>398</v>
      </c>
      <c r="B54" s="743"/>
      <c r="C54" s="199">
        <v>39</v>
      </c>
      <c r="D54" s="125">
        <v>9</v>
      </c>
      <c r="E54" s="126">
        <v>2</v>
      </c>
      <c r="F54" s="127">
        <v>1</v>
      </c>
      <c r="G54" s="127">
        <v>-1</v>
      </c>
      <c r="H54" s="127">
        <v>0</v>
      </c>
      <c r="I54" s="127">
        <v>-8</v>
      </c>
      <c r="J54" s="127">
        <v>0</v>
      </c>
      <c r="K54" s="127">
        <v>-1</v>
      </c>
      <c r="L54" s="128">
        <v>-4</v>
      </c>
      <c r="M54" s="103"/>
      <c r="N54" s="126">
        <v>11</v>
      </c>
      <c r="O54" s="127">
        <v>-9</v>
      </c>
      <c r="P54" s="128">
        <v>-9</v>
      </c>
      <c r="Q54" s="125">
        <v>6</v>
      </c>
      <c r="R54" s="1"/>
    </row>
    <row r="55" spans="1:18" ht="16.7" customHeight="1" x14ac:dyDescent="0.25">
      <c r="A55" s="832" t="s">
        <v>379</v>
      </c>
      <c r="B55" s="743"/>
      <c r="C55" s="201">
        <v>40</v>
      </c>
      <c r="D55" s="116">
        <v>-2</v>
      </c>
      <c r="E55" s="117">
        <v>4</v>
      </c>
      <c r="F55" s="118">
        <v>8</v>
      </c>
      <c r="G55" s="118">
        <v>-11</v>
      </c>
      <c r="H55" s="118">
        <v>5</v>
      </c>
      <c r="I55" s="118">
        <v>15</v>
      </c>
      <c r="J55" s="118">
        <v>12</v>
      </c>
      <c r="K55" s="118">
        <v>-38</v>
      </c>
      <c r="L55" s="119">
        <v>-32</v>
      </c>
      <c r="M55" s="103"/>
      <c r="N55" s="117">
        <v>-1</v>
      </c>
      <c r="O55" s="118">
        <v>-6</v>
      </c>
      <c r="P55" s="119">
        <v>-6</v>
      </c>
      <c r="Q55" s="116">
        <v>-73</v>
      </c>
      <c r="R55" s="1"/>
    </row>
    <row r="56" spans="1:18" ht="16.7" customHeight="1" x14ac:dyDescent="0.25">
      <c r="A56" s="872" t="s">
        <v>380</v>
      </c>
      <c r="B56" s="792"/>
      <c r="C56" s="197">
        <v>41</v>
      </c>
      <c r="D56" s="100">
        <v>7</v>
      </c>
      <c r="E56" s="86">
        <v>6</v>
      </c>
      <c r="F56" s="101">
        <v>9</v>
      </c>
      <c r="G56" s="101">
        <v>-12</v>
      </c>
      <c r="H56" s="101">
        <v>5</v>
      </c>
      <c r="I56" s="101">
        <v>7</v>
      </c>
      <c r="J56" s="101">
        <v>12</v>
      </c>
      <c r="K56" s="101">
        <v>-39</v>
      </c>
      <c r="L56" s="102">
        <v>-36</v>
      </c>
      <c r="M56" s="103"/>
      <c r="N56" s="86">
        <v>10</v>
      </c>
      <c r="O56" s="101">
        <v>-15</v>
      </c>
      <c r="P56" s="102">
        <v>-15</v>
      </c>
      <c r="Q56" s="100">
        <v>-67</v>
      </c>
      <c r="R56" s="1"/>
    </row>
    <row r="57" spans="1:18" ht="16.7" customHeight="1" x14ac:dyDescent="0.25">
      <c r="A57" s="815" t="s">
        <v>183</v>
      </c>
      <c r="B57" s="816"/>
      <c r="C57" s="201">
        <v>42</v>
      </c>
      <c r="D57" s="116">
        <v>411</v>
      </c>
      <c r="E57" s="117">
        <v>398</v>
      </c>
      <c r="F57" s="118">
        <v>405</v>
      </c>
      <c r="G57" s="118">
        <v>402</v>
      </c>
      <c r="H57" s="118">
        <v>400</v>
      </c>
      <c r="I57" s="118">
        <v>341</v>
      </c>
      <c r="J57" s="118">
        <v>362</v>
      </c>
      <c r="K57" s="118">
        <v>367</v>
      </c>
      <c r="L57" s="119">
        <v>311</v>
      </c>
      <c r="M57" s="103"/>
      <c r="N57" s="117">
        <v>1616</v>
      </c>
      <c r="O57" s="118">
        <v>1470</v>
      </c>
      <c r="P57" s="119">
        <v>1470</v>
      </c>
      <c r="Q57" s="116">
        <v>1317</v>
      </c>
      <c r="R57" s="1"/>
    </row>
    <row r="58" spans="1:18" ht="16.7" customHeight="1" x14ac:dyDescent="0.25">
      <c r="A58" s="801" t="s">
        <v>381</v>
      </c>
      <c r="B58" s="802"/>
      <c r="C58" s="197">
        <v>43</v>
      </c>
      <c r="D58" s="100">
        <v>160</v>
      </c>
      <c r="E58" s="86">
        <v>100</v>
      </c>
      <c r="F58" s="101">
        <v>20</v>
      </c>
      <c r="G58" s="101">
        <v>122</v>
      </c>
      <c r="H58" s="101">
        <v>4</v>
      </c>
      <c r="I58" s="101">
        <v>26</v>
      </c>
      <c r="J58" s="101">
        <v>150</v>
      </c>
      <c r="K58" s="101">
        <v>336</v>
      </c>
      <c r="L58" s="102">
        <v>263</v>
      </c>
      <c r="M58" s="103"/>
      <c r="N58" s="86">
        <v>402</v>
      </c>
      <c r="O58" s="101">
        <v>516</v>
      </c>
      <c r="P58" s="102">
        <v>516</v>
      </c>
      <c r="Q58" s="100">
        <v>1082</v>
      </c>
      <c r="R58" s="1"/>
    </row>
    <row r="59" spans="1:18" ht="16.7" customHeight="1" x14ac:dyDescent="0.25">
      <c r="A59" s="815" t="s">
        <v>456</v>
      </c>
      <c r="B59" s="816"/>
      <c r="C59" s="201">
        <v>44</v>
      </c>
      <c r="D59" s="116">
        <v>42</v>
      </c>
      <c r="E59" s="117">
        <v>36</v>
      </c>
      <c r="F59" s="118">
        <v>16</v>
      </c>
      <c r="G59" s="118">
        <v>25</v>
      </c>
      <c r="H59" s="118">
        <v>0</v>
      </c>
      <c r="I59" s="118">
        <v>7</v>
      </c>
      <c r="J59" s="118">
        <v>38</v>
      </c>
      <c r="K59" s="118">
        <v>84</v>
      </c>
      <c r="L59" s="119">
        <v>67</v>
      </c>
      <c r="M59" s="103"/>
      <c r="N59" s="117">
        <v>119</v>
      </c>
      <c r="O59" s="118">
        <v>129</v>
      </c>
      <c r="P59" s="119">
        <v>129</v>
      </c>
      <c r="Q59" s="116">
        <v>277</v>
      </c>
      <c r="R59" s="1"/>
    </row>
    <row r="60" spans="1:18" ht="16.7" customHeight="1" x14ac:dyDescent="0.25">
      <c r="A60" s="855" t="s">
        <v>259</v>
      </c>
      <c r="B60" s="856"/>
      <c r="C60" s="409">
        <v>45</v>
      </c>
      <c r="D60" s="385">
        <v>118</v>
      </c>
      <c r="E60" s="446">
        <v>64</v>
      </c>
      <c r="F60" s="447">
        <v>4</v>
      </c>
      <c r="G60" s="447">
        <v>97</v>
      </c>
      <c r="H60" s="447">
        <v>4</v>
      </c>
      <c r="I60" s="447">
        <v>19</v>
      </c>
      <c r="J60" s="447">
        <v>112</v>
      </c>
      <c r="K60" s="447">
        <v>252</v>
      </c>
      <c r="L60" s="448">
        <v>196</v>
      </c>
      <c r="M60" s="103"/>
      <c r="N60" s="446">
        <v>283</v>
      </c>
      <c r="O60" s="447">
        <v>387</v>
      </c>
      <c r="P60" s="448">
        <v>387</v>
      </c>
      <c r="Q60" s="385">
        <v>805</v>
      </c>
      <c r="R60" s="1"/>
    </row>
    <row r="61" spans="1:18" ht="16.7" customHeight="1" x14ac:dyDescent="0.25">
      <c r="A61" s="801" t="s">
        <v>260</v>
      </c>
      <c r="B61" s="802"/>
      <c r="C61" s="197">
        <v>46</v>
      </c>
      <c r="D61" s="100">
        <v>118</v>
      </c>
      <c r="E61" s="86">
        <v>67</v>
      </c>
      <c r="F61" s="101">
        <v>7</v>
      </c>
      <c r="G61" s="101">
        <v>100</v>
      </c>
      <c r="H61" s="101">
        <v>7</v>
      </c>
      <c r="I61" s="101">
        <v>23</v>
      </c>
      <c r="J61" s="101">
        <v>117</v>
      </c>
      <c r="K61" s="101">
        <v>256</v>
      </c>
      <c r="L61" s="102">
        <v>201</v>
      </c>
      <c r="M61" s="103"/>
      <c r="N61" s="86">
        <v>292</v>
      </c>
      <c r="O61" s="101">
        <v>403</v>
      </c>
      <c r="P61" s="102">
        <v>403</v>
      </c>
      <c r="Q61" s="100">
        <v>824</v>
      </c>
      <c r="R61" s="1"/>
    </row>
    <row r="62" spans="1:18" ht="16.7" customHeight="1" x14ac:dyDescent="0.25">
      <c r="A62" s="813" t="s">
        <v>505</v>
      </c>
      <c r="B62" s="814"/>
      <c r="C62" s="199">
        <v>47</v>
      </c>
      <c r="D62" s="125">
        <v>410</v>
      </c>
      <c r="E62" s="126">
        <v>394</v>
      </c>
      <c r="F62" s="127">
        <v>401</v>
      </c>
      <c r="G62" s="127">
        <v>398</v>
      </c>
      <c r="H62" s="127">
        <v>395</v>
      </c>
      <c r="I62" s="127">
        <v>336</v>
      </c>
      <c r="J62" s="127">
        <v>357</v>
      </c>
      <c r="K62" s="127">
        <v>361</v>
      </c>
      <c r="L62" s="128">
        <v>305</v>
      </c>
      <c r="M62" s="103"/>
      <c r="N62" s="126">
        <v>1603</v>
      </c>
      <c r="O62" s="127">
        <v>1449</v>
      </c>
      <c r="P62" s="128">
        <v>1449</v>
      </c>
      <c r="Q62" s="125">
        <v>1292</v>
      </c>
      <c r="R62" s="1"/>
    </row>
    <row r="63" spans="1:18" ht="16.7" customHeight="1" x14ac:dyDescent="0.25">
      <c r="A63" s="813" t="s">
        <v>396</v>
      </c>
      <c r="B63" s="814"/>
      <c r="C63" s="199">
        <v>48</v>
      </c>
      <c r="D63" s="125">
        <v>163326</v>
      </c>
      <c r="E63" s="126">
        <v>160492</v>
      </c>
      <c r="F63" s="127">
        <v>170550</v>
      </c>
      <c r="G63" s="127">
        <v>152436</v>
      </c>
      <c r="H63" s="127">
        <v>146583</v>
      </c>
      <c r="I63" s="127">
        <v>164009</v>
      </c>
      <c r="J63" s="127">
        <v>147063</v>
      </c>
      <c r="K63" s="127">
        <v>150383</v>
      </c>
      <c r="L63" s="128">
        <v>131148</v>
      </c>
      <c r="M63" s="406"/>
      <c r="N63" s="459">
        <v>161628</v>
      </c>
      <c r="O63" s="460">
        <v>152050</v>
      </c>
      <c r="P63" s="461">
        <v>152050</v>
      </c>
      <c r="Q63" s="462">
        <v>121386</v>
      </c>
      <c r="R63" s="1"/>
    </row>
    <row r="64" spans="1:18" ht="16.7" customHeight="1" x14ac:dyDescent="0.25">
      <c r="A64" s="832" t="s">
        <v>302</v>
      </c>
      <c r="B64" s="743"/>
      <c r="C64" s="201">
        <v>49</v>
      </c>
      <c r="D64" s="116">
        <v>30196</v>
      </c>
      <c r="E64" s="117">
        <v>29273</v>
      </c>
      <c r="F64" s="118">
        <v>28412</v>
      </c>
      <c r="G64" s="118">
        <v>28110</v>
      </c>
      <c r="H64" s="118">
        <v>26661</v>
      </c>
      <c r="I64" s="118">
        <v>25627</v>
      </c>
      <c r="J64" s="118">
        <v>24265</v>
      </c>
      <c r="K64" s="118">
        <v>23890</v>
      </c>
      <c r="L64" s="128">
        <v>25419</v>
      </c>
      <c r="M64" s="103"/>
      <c r="N64" s="117">
        <v>29003</v>
      </c>
      <c r="O64" s="118">
        <v>25118</v>
      </c>
      <c r="P64" s="119">
        <v>25118</v>
      </c>
      <c r="Q64" s="125">
        <v>25480</v>
      </c>
      <c r="R64" s="1"/>
    </row>
    <row r="65" spans="1:17" ht="16.7" customHeight="1" x14ac:dyDescent="0.2">
      <c r="A65" s="780" t="s">
        <v>506</v>
      </c>
      <c r="B65" s="780"/>
      <c r="C65" s="780"/>
      <c r="D65" s="780"/>
      <c r="E65" s="780"/>
      <c r="F65" s="780"/>
      <c r="G65" s="780"/>
      <c r="H65" s="780"/>
      <c r="I65" s="780"/>
      <c r="J65" s="780"/>
      <c r="K65" s="780"/>
      <c r="L65" s="766"/>
      <c r="M65" s="766"/>
      <c r="N65" s="780"/>
      <c r="O65" s="780"/>
      <c r="P65" s="780"/>
      <c r="Q65" s="766"/>
    </row>
    <row r="66" spans="1:17" ht="16.7" customHeight="1" x14ac:dyDescent="0.2">
      <c r="A66" s="766" t="s">
        <v>507</v>
      </c>
      <c r="B66" s="766"/>
      <c r="C66" s="766"/>
      <c r="D66" s="766"/>
      <c r="E66" s="766"/>
      <c r="F66" s="766"/>
      <c r="G66" s="766"/>
      <c r="H66" s="766"/>
      <c r="I66" s="766"/>
      <c r="J66" s="766"/>
      <c r="K66" s="766"/>
      <c r="L66" s="766"/>
      <c r="M66" s="766"/>
      <c r="N66" s="766"/>
      <c r="O66" s="766"/>
      <c r="P66" s="766"/>
      <c r="Q66" s="766"/>
    </row>
    <row r="67" spans="1:17" ht="16.7" customHeight="1" x14ac:dyDescent="0.2">
      <c r="A67" s="768" t="s">
        <v>875</v>
      </c>
      <c r="B67" s="768"/>
      <c r="C67" s="768"/>
      <c r="D67" s="768"/>
      <c r="E67" s="768"/>
      <c r="F67" s="768"/>
      <c r="G67" s="768"/>
      <c r="H67" s="768"/>
      <c r="I67" s="768"/>
      <c r="J67" s="768"/>
      <c r="K67" s="768"/>
      <c r="L67" s="768"/>
      <c r="M67" s="768"/>
      <c r="N67" s="768"/>
      <c r="O67" s="768"/>
      <c r="P67" s="768"/>
      <c r="Q67" s="768"/>
    </row>
    <row r="68" spans="1:17" ht="16.7" customHeight="1" x14ac:dyDescent="0.2">
      <c r="A68" s="768" t="s">
        <v>492</v>
      </c>
      <c r="B68" s="768"/>
      <c r="C68" s="768"/>
      <c r="D68" s="768"/>
      <c r="E68" s="768"/>
      <c r="F68" s="768"/>
      <c r="G68" s="768"/>
      <c r="H68" s="768"/>
      <c r="I68" s="768"/>
      <c r="J68" s="768"/>
      <c r="K68" s="768"/>
      <c r="L68" s="768"/>
      <c r="M68" s="768"/>
      <c r="N68" s="768"/>
      <c r="O68" s="768"/>
      <c r="P68" s="768"/>
      <c r="Q68" s="147"/>
    </row>
    <row r="69" spans="1:17" ht="16.7" customHeight="1" x14ac:dyDescent="0.2">
      <c r="A69" s="768" t="s">
        <v>244</v>
      </c>
      <c r="B69" s="768"/>
      <c r="C69" s="768"/>
      <c r="D69" s="768"/>
      <c r="E69" s="768"/>
      <c r="F69" s="768"/>
      <c r="G69" s="768"/>
      <c r="H69" s="768"/>
      <c r="I69" s="768"/>
      <c r="J69" s="768"/>
      <c r="K69" s="768"/>
      <c r="L69" s="768"/>
      <c r="M69" s="768"/>
      <c r="N69" s="768"/>
      <c r="O69" s="768"/>
      <c r="P69" s="768"/>
      <c r="Q69" s="147"/>
    </row>
    <row r="70" spans="1:17" ht="16.7" customHeight="1" x14ac:dyDescent="0.2"/>
    <row r="71" spans="1:17" ht="16.7" customHeight="1" x14ac:dyDescent="0.2"/>
    <row r="72" spans="1:17" ht="16.7" customHeight="1" x14ac:dyDescent="0.2"/>
    <row r="73" spans="1:17" ht="16.7" customHeight="1" x14ac:dyDescent="0.2"/>
    <row r="74" spans="1:17" ht="16.7" customHeight="1" x14ac:dyDescent="0.2"/>
    <row r="75" spans="1:17" ht="16.7" customHeight="1" x14ac:dyDescent="0.2"/>
    <row r="76" spans="1:17" ht="16.7" customHeight="1" x14ac:dyDescent="0.2"/>
    <row r="77" spans="1:17" ht="16.7" customHeight="1" x14ac:dyDescent="0.2"/>
    <row r="78" spans="1:17" ht="16.7" customHeight="1" x14ac:dyDescent="0.2"/>
    <row r="79" spans="1:17" ht="16.7" customHeight="1" x14ac:dyDescent="0.2"/>
    <row r="80" spans="1:17"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sheetData>
  <mergeCells count="68">
    <mergeCell ref="A62:B62"/>
    <mergeCell ref="A63:B63"/>
    <mergeCell ref="A64:B64"/>
    <mergeCell ref="A68:P68"/>
    <mergeCell ref="A69:P69"/>
    <mergeCell ref="A67:Q67"/>
    <mergeCell ref="A66:Q66"/>
    <mergeCell ref="A65:Q65"/>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&amp;R&amp;14Page 13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R244"/>
  <sheetViews>
    <sheetView showRuler="0" zoomScale="75" zoomScaleNormal="75" workbookViewId="0"/>
  </sheetViews>
  <sheetFormatPr defaultColWidth="13.7109375" defaultRowHeight="12.75" x14ac:dyDescent="0.2"/>
  <cols>
    <col min="1" max="1" width="42.7109375" customWidth="1"/>
    <col min="2" max="2" width="50.140625" customWidth="1"/>
    <col min="3" max="3" width="6.42578125" customWidth="1"/>
    <col min="4" max="11" width="18.7109375" customWidth="1"/>
    <col min="12" max="12" width="15.5703125" hidden="1" customWidth="1"/>
    <col min="13" max="13" width="2.140625" customWidth="1"/>
    <col min="14" max="14" width="20.85546875" customWidth="1"/>
    <col min="15" max="15" width="20.85546875" hidden="1" customWidth="1"/>
    <col min="16" max="16" width="20.85546875" customWidth="1"/>
    <col min="17" max="17" width="15.5703125" hidden="1" customWidth="1"/>
    <col min="18" max="18" width="12.42578125" customWidth="1"/>
    <col min="19" max="19" width="25.28515625" customWidth="1"/>
    <col min="20" max="20" width="18.140625" customWidth="1"/>
    <col min="21" max="29" width="9.42578125" customWidth="1"/>
    <col min="30" max="30" width="1.7109375" customWidth="1"/>
    <col min="31" max="38" width="9.42578125" customWidth="1"/>
    <col min="39" max="40" width="8.85546875" customWidth="1"/>
    <col min="41" max="42" width="9.28515625" customWidth="1"/>
    <col min="43" max="44" width="8.85546875" customWidth="1"/>
  </cols>
  <sheetData>
    <row r="1" spans="1:18" ht="20.100000000000001" customHeight="1" x14ac:dyDescent="0.25">
      <c r="A1" s="473"/>
      <c r="B1" s="474"/>
      <c r="C1" s="474"/>
      <c r="D1" s="149"/>
      <c r="E1" s="149"/>
      <c r="F1" s="149"/>
      <c r="G1" s="149"/>
      <c r="H1" s="149"/>
      <c r="I1" s="149"/>
      <c r="J1" s="149"/>
      <c r="K1" s="149"/>
      <c r="L1" s="253"/>
      <c r="M1" s="253"/>
      <c r="N1" s="860"/>
      <c r="O1" s="860"/>
      <c r="P1" s="860"/>
      <c r="Q1" s="861"/>
      <c r="R1" s="1"/>
    </row>
    <row r="2" spans="1:18" ht="20.100000000000001" customHeight="1" x14ac:dyDescent="0.25">
      <c r="A2" s="150"/>
      <c r="B2" s="15"/>
      <c r="C2" s="15"/>
      <c r="D2" s="15"/>
      <c r="E2" s="15"/>
      <c r="F2" s="15"/>
      <c r="G2" s="15"/>
      <c r="H2" s="15"/>
      <c r="I2" s="15"/>
      <c r="J2" s="15"/>
      <c r="K2" s="15"/>
      <c r="L2" s="15"/>
      <c r="M2" s="15"/>
      <c r="N2" s="862"/>
      <c r="O2" s="862"/>
      <c r="P2" s="862"/>
      <c r="Q2" s="863"/>
      <c r="R2" s="1"/>
    </row>
    <row r="3" spans="1:18" ht="20.100000000000001" customHeight="1" x14ac:dyDescent="0.25">
      <c r="A3" s="807" t="s">
        <v>508</v>
      </c>
      <c r="B3" s="749"/>
      <c r="C3" s="749"/>
      <c r="D3" s="749"/>
      <c r="E3" s="749"/>
      <c r="F3" s="749"/>
      <c r="G3" s="15"/>
      <c r="H3" s="15"/>
      <c r="I3" s="15"/>
      <c r="J3" s="15"/>
      <c r="K3" s="15"/>
      <c r="L3" s="151"/>
      <c r="M3" s="15"/>
      <c r="N3" s="442"/>
      <c r="O3" s="442"/>
      <c r="P3" s="442"/>
      <c r="Q3" s="314"/>
      <c r="R3" s="1"/>
    </row>
    <row r="4" spans="1:18" ht="20.100000000000001" customHeight="1" x14ac:dyDescent="0.3">
      <c r="A4" s="805" t="s">
        <v>375</v>
      </c>
      <c r="B4" s="806"/>
      <c r="C4" s="70" t="s">
        <v>166</v>
      </c>
      <c r="D4" s="72" t="s">
        <v>167</v>
      </c>
      <c r="E4" s="72">
        <v>2023</v>
      </c>
      <c r="F4" s="72">
        <v>2023</v>
      </c>
      <c r="G4" s="72">
        <v>2023</v>
      </c>
      <c r="H4" s="72">
        <v>2022</v>
      </c>
      <c r="I4" s="72">
        <v>2022</v>
      </c>
      <c r="J4" s="72">
        <v>2022</v>
      </c>
      <c r="K4" s="72">
        <v>2022</v>
      </c>
      <c r="L4" s="72">
        <v>2021</v>
      </c>
      <c r="M4" s="74"/>
      <c r="N4" s="74" t="s">
        <v>168</v>
      </c>
      <c r="O4" s="74" t="s">
        <v>169</v>
      </c>
      <c r="P4" s="74"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66"/>
      <c r="B6" s="866"/>
      <c r="C6" s="417"/>
      <c r="D6" s="443"/>
      <c r="E6" s="443"/>
      <c r="F6" s="443"/>
      <c r="G6" s="443"/>
      <c r="H6" s="443"/>
      <c r="I6" s="443"/>
      <c r="J6" s="443"/>
      <c r="K6" s="443"/>
      <c r="L6" s="443"/>
      <c r="M6" s="418"/>
      <c r="N6" s="443"/>
      <c r="O6" s="443"/>
      <c r="P6" s="443"/>
      <c r="Q6" s="443"/>
    </row>
    <row r="7" spans="1:18" ht="16.7" customHeight="1" x14ac:dyDescent="0.25">
      <c r="A7" s="801" t="s">
        <v>509</v>
      </c>
      <c r="B7" s="802"/>
      <c r="C7" s="84">
        <v>1</v>
      </c>
      <c r="D7" s="100">
        <v>-120</v>
      </c>
      <c r="E7" s="86">
        <v>13</v>
      </c>
      <c r="F7" s="101">
        <v>-79</v>
      </c>
      <c r="G7" s="101">
        <v>-299</v>
      </c>
      <c r="H7" s="101">
        <v>-544</v>
      </c>
      <c r="I7" s="101">
        <v>112</v>
      </c>
      <c r="J7" s="101">
        <v>167</v>
      </c>
      <c r="K7" s="101">
        <v>89</v>
      </c>
      <c r="L7" s="102">
        <v>70</v>
      </c>
      <c r="M7" s="475"/>
      <c r="N7" s="86">
        <v>-485</v>
      </c>
      <c r="O7" s="101">
        <v>-176</v>
      </c>
      <c r="P7" s="102">
        <v>-176</v>
      </c>
      <c r="Q7" s="100">
        <v>301</v>
      </c>
      <c r="R7" s="1"/>
    </row>
    <row r="8" spans="1:18" ht="16.7" customHeight="1" x14ac:dyDescent="0.25">
      <c r="A8" s="828" t="s">
        <v>510</v>
      </c>
      <c r="B8" s="743"/>
      <c r="C8" s="92">
        <v>2</v>
      </c>
      <c r="D8" s="109">
        <v>-95</v>
      </c>
      <c r="E8" s="110">
        <v>-89</v>
      </c>
      <c r="F8" s="96">
        <v>-92</v>
      </c>
      <c r="G8" s="96">
        <v>-78</v>
      </c>
      <c r="H8" s="96">
        <v>-68</v>
      </c>
      <c r="I8" s="96">
        <v>-67</v>
      </c>
      <c r="J8" s="96">
        <v>-65</v>
      </c>
      <c r="K8" s="96">
        <v>-70</v>
      </c>
      <c r="L8" s="97">
        <v>-78</v>
      </c>
      <c r="M8" s="476"/>
      <c r="N8" s="110">
        <v>-354</v>
      </c>
      <c r="O8" s="96">
        <v>-270</v>
      </c>
      <c r="P8" s="97">
        <v>-270</v>
      </c>
      <c r="Q8" s="109">
        <v>-315</v>
      </c>
      <c r="R8" s="1"/>
    </row>
    <row r="9" spans="1:18" ht="16.7" customHeight="1" x14ac:dyDescent="0.25">
      <c r="A9" s="801" t="s">
        <v>376</v>
      </c>
      <c r="B9" s="802"/>
      <c r="C9" s="197">
        <v>3</v>
      </c>
      <c r="D9" s="100">
        <v>-215</v>
      </c>
      <c r="E9" s="86">
        <v>-76</v>
      </c>
      <c r="F9" s="101">
        <v>-171</v>
      </c>
      <c r="G9" s="101">
        <v>-377</v>
      </c>
      <c r="H9" s="101">
        <v>-612</v>
      </c>
      <c r="I9" s="101">
        <v>45</v>
      </c>
      <c r="J9" s="101">
        <v>102</v>
      </c>
      <c r="K9" s="101">
        <v>19</v>
      </c>
      <c r="L9" s="102">
        <v>-8</v>
      </c>
      <c r="M9" s="103"/>
      <c r="N9" s="86">
        <v>-839</v>
      </c>
      <c r="O9" s="101">
        <v>-446</v>
      </c>
      <c r="P9" s="102">
        <v>-446</v>
      </c>
      <c r="Q9" s="100">
        <v>-14</v>
      </c>
      <c r="R9" s="1"/>
    </row>
    <row r="10" spans="1:18" ht="16.7" customHeight="1" x14ac:dyDescent="0.25">
      <c r="A10" s="815" t="s">
        <v>377</v>
      </c>
      <c r="B10" s="816"/>
      <c r="C10" s="201">
        <v>4</v>
      </c>
      <c r="D10" s="109">
        <v>134</v>
      </c>
      <c r="E10" s="117">
        <v>10</v>
      </c>
      <c r="F10" s="118">
        <v>54</v>
      </c>
      <c r="G10" s="118">
        <v>-1642</v>
      </c>
      <c r="H10" s="118">
        <v>4694</v>
      </c>
      <c r="I10" s="118">
        <v>-892</v>
      </c>
      <c r="J10" s="118">
        <v>3458</v>
      </c>
      <c r="K10" s="118">
        <v>573</v>
      </c>
      <c r="L10" s="119">
        <v>85</v>
      </c>
      <c r="M10" s="103"/>
      <c r="N10" s="117">
        <v>-1444</v>
      </c>
      <c r="O10" s="118">
        <v>7833</v>
      </c>
      <c r="P10" s="119">
        <v>7833</v>
      </c>
      <c r="Q10" s="116">
        <v>329</v>
      </c>
      <c r="R10" s="1"/>
    </row>
    <row r="11" spans="1:18" ht="16.7" customHeight="1" x14ac:dyDescent="0.25">
      <c r="A11" s="801" t="s">
        <v>256</v>
      </c>
      <c r="B11" s="802"/>
      <c r="C11" s="197">
        <v>5</v>
      </c>
      <c r="D11" s="100">
        <v>-81</v>
      </c>
      <c r="E11" s="86">
        <v>-66</v>
      </c>
      <c r="F11" s="101">
        <v>-117</v>
      </c>
      <c r="G11" s="101">
        <v>-2019</v>
      </c>
      <c r="H11" s="101">
        <v>4082</v>
      </c>
      <c r="I11" s="101">
        <v>-847</v>
      </c>
      <c r="J11" s="101">
        <v>3560</v>
      </c>
      <c r="K11" s="101">
        <v>592</v>
      </c>
      <c r="L11" s="102">
        <v>77</v>
      </c>
      <c r="M11" s="103"/>
      <c r="N11" s="86">
        <v>-2283</v>
      </c>
      <c r="O11" s="101">
        <v>7387</v>
      </c>
      <c r="P11" s="102">
        <v>7387</v>
      </c>
      <c r="Q11" s="100">
        <v>315</v>
      </c>
      <c r="R11" s="1"/>
    </row>
    <row r="12" spans="1:18" ht="16.7" customHeight="1" x14ac:dyDescent="0.25">
      <c r="A12" s="813" t="s">
        <v>378</v>
      </c>
      <c r="B12" s="814"/>
      <c r="C12" s="199">
        <v>6</v>
      </c>
      <c r="D12" s="125">
        <v>20</v>
      </c>
      <c r="E12" s="126">
        <v>17</v>
      </c>
      <c r="F12" s="127">
        <v>20</v>
      </c>
      <c r="G12" s="127">
        <v>21</v>
      </c>
      <c r="H12" s="127">
        <v>17</v>
      </c>
      <c r="I12" s="127">
        <v>13</v>
      </c>
      <c r="J12" s="127">
        <v>10</v>
      </c>
      <c r="K12" s="127">
        <v>10</v>
      </c>
      <c r="L12" s="128">
        <v>12</v>
      </c>
      <c r="M12" s="103"/>
      <c r="N12" s="126">
        <v>78</v>
      </c>
      <c r="O12" s="127">
        <v>50</v>
      </c>
      <c r="P12" s="128">
        <v>50</v>
      </c>
      <c r="Q12" s="125">
        <v>44</v>
      </c>
      <c r="R12" s="1"/>
    </row>
    <row r="13" spans="1:18" ht="16.7" customHeight="1" x14ac:dyDescent="0.25">
      <c r="A13" s="815" t="s">
        <v>379</v>
      </c>
      <c r="B13" s="816"/>
      <c r="C13" s="201">
        <v>7</v>
      </c>
      <c r="D13" s="109">
        <v>-17</v>
      </c>
      <c r="E13" s="117">
        <v>-5</v>
      </c>
      <c r="F13" s="118">
        <v>670</v>
      </c>
      <c r="G13" s="118">
        <v>1</v>
      </c>
      <c r="H13" s="118">
        <v>30</v>
      </c>
      <c r="I13" s="118">
        <v>13</v>
      </c>
      <c r="J13" s="118">
        <v>-24</v>
      </c>
      <c r="K13" s="118">
        <v>9</v>
      </c>
      <c r="L13" s="119">
        <v>-29</v>
      </c>
      <c r="M13" s="103"/>
      <c r="N13" s="117">
        <v>649</v>
      </c>
      <c r="O13" s="118">
        <v>28</v>
      </c>
      <c r="P13" s="119">
        <v>28</v>
      </c>
      <c r="Q13" s="116">
        <v>-43</v>
      </c>
      <c r="R13" s="1"/>
    </row>
    <row r="14" spans="1:18" ht="16.7" customHeight="1" x14ac:dyDescent="0.25">
      <c r="A14" s="801" t="s">
        <v>380</v>
      </c>
      <c r="B14" s="802"/>
      <c r="C14" s="197">
        <v>8</v>
      </c>
      <c r="D14" s="100">
        <v>3</v>
      </c>
      <c r="E14" s="86">
        <v>12</v>
      </c>
      <c r="F14" s="101">
        <v>690</v>
      </c>
      <c r="G14" s="101">
        <v>22</v>
      </c>
      <c r="H14" s="101">
        <v>47</v>
      </c>
      <c r="I14" s="101">
        <v>26</v>
      </c>
      <c r="J14" s="101">
        <v>-14</v>
      </c>
      <c r="K14" s="101">
        <v>19</v>
      </c>
      <c r="L14" s="102">
        <v>-17</v>
      </c>
      <c r="M14" s="103"/>
      <c r="N14" s="86">
        <v>727</v>
      </c>
      <c r="O14" s="101">
        <v>78</v>
      </c>
      <c r="P14" s="102">
        <v>78</v>
      </c>
      <c r="Q14" s="100">
        <v>1</v>
      </c>
      <c r="R14" s="1"/>
    </row>
    <row r="15" spans="1:18" ht="16.7" customHeight="1" x14ac:dyDescent="0.25">
      <c r="A15" s="815" t="s">
        <v>183</v>
      </c>
      <c r="B15" s="816"/>
      <c r="C15" s="201">
        <v>9</v>
      </c>
      <c r="D15" s="116">
        <v>824</v>
      </c>
      <c r="E15" s="117">
        <v>712</v>
      </c>
      <c r="F15" s="118">
        <v>828</v>
      </c>
      <c r="G15" s="118">
        <v>447</v>
      </c>
      <c r="H15" s="118">
        <v>978</v>
      </c>
      <c r="I15" s="118">
        <v>183</v>
      </c>
      <c r="J15" s="118">
        <v>155</v>
      </c>
      <c r="K15" s="118">
        <v>191</v>
      </c>
      <c r="L15" s="119">
        <v>240</v>
      </c>
      <c r="M15" s="103"/>
      <c r="N15" s="117">
        <v>2811</v>
      </c>
      <c r="O15" s="118">
        <v>1507</v>
      </c>
      <c r="P15" s="119">
        <v>1507</v>
      </c>
      <c r="Q15" s="116">
        <v>1544</v>
      </c>
      <c r="R15" s="1"/>
    </row>
    <row r="16" spans="1:18" ht="16.7" customHeight="1" x14ac:dyDescent="0.25">
      <c r="A16" s="801" t="s">
        <v>511</v>
      </c>
      <c r="B16" s="802"/>
      <c r="C16" s="197">
        <v>10</v>
      </c>
      <c r="D16" s="100">
        <v>-908</v>
      </c>
      <c r="E16" s="86">
        <v>-790</v>
      </c>
      <c r="F16" s="101">
        <v>-1635</v>
      </c>
      <c r="G16" s="101">
        <v>-2488</v>
      </c>
      <c r="H16" s="101">
        <v>3057</v>
      </c>
      <c r="I16" s="101">
        <v>-1056</v>
      </c>
      <c r="J16" s="101">
        <v>3419</v>
      </c>
      <c r="K16" s="101">
        <v>382</v>
      </c>
      <c r="L16" s="102">
        <v>-146</v>
      </c>
      <c r="M16" s="103"/>
      <c r="N16" s="86">
        <v>-5821</v>
      </c>
      <c r="O16" s="101">
        <v>5802</v>
      </c>
      <c r="P16" s="102">
        <v>5802</v>
      </c>
      <c r="Q16" s="100">
        <v>-1230</v>
      </c>
      <c r="R16" s="1"/>
    </row>
    <row r="17" spans="1:18" ht="16.7" customHeight="1" x14ac:dyDescent="0.25">
      <c r="A17" s="813" t="s">
        <v>512</v>
      </c>
      <c r="B17" s="814"/>
      <c r="C17" s="199">
        <v>11</v>
      </c>
      <c r="D17" s="125">
        <v>-187</v>
      </c>
      <c r="E17" s="126">
        <v>-192</v>
      </c>
      <c r="F17" s="127">
        <v>-412</v>
      </c>
      <c r="G17" s="127">
        <v>-280</v>
      </c>
      <c r="H17" s="127">
        <v>819</v>
      </c>
      <c r="I17" s="127">
        <v>-285</v>
      </c>
      <c r="J17" s="127">
        <v>935</v>
      </c>
      <c r="K17" s="127">
        <v>157</v>
      </c>
      <c r="L17" s="128">
        <v>-12</v>
      </c>
      <c r="M17" s="103"/>
      <c r="N17" s="126">
        <v>-1071</v>
      </c>
      <c r="O17" s="127">
        <v>1626</v>
      </c>
      <c r="P17" s="128">
        <v>1626</v>
      </c>
      <c r="Q17" s="125">
        <v>-55</v>
      </c>
      <c r="R17" s="1"/>
    </row>
    <row r="18" spans="1:18" ht="16.7" customHeight="1" x14ac:dyDescent="0.25">
      <c r="A18" s="832" t="s">
        <v>510</v>
      </c>
      <c r="B18" s="743"/>
      <c r="C18" s="201">
        <v>12</v>
      </c>
      <c r="D18" s="109">
        <v>-95</v>
      </c>
      <c r="E18" s="117">
        <v>-89</v>
      </c>
      <c r="F18" s="118">
        <v>-92</v>
      </c>
      <c r="G18" s="118">
        <v>-78</v>
      </c>
      <c r="H18" s="118">
        <v>-68</v>
      </c>
      <c r="I18" s="118">
        <v>-67</v>
      </c>
      <c r="J18" s="118">
        <v>-65</v>
      </c>
      <c r="K18" s="118">
        <v>-70</v>
      </c>
      <c r="L18" s="119">
        <v>-78</v>
      </c>
      <c r="M18" s="103"/>
      <c r="N18" s="117">
        <v>-354</v>
      </c>
      <c r="O18" s="118">
        <v>-270</v>
      </c>
      <c r="P18" s="119">
        <v>-270</v>
      </c>
      <c r="Q18" s="116">
        <v>-315</v>
      </c>
      <c r="R18" s="1"/>
    </row>
    <row r="19" spans="1:18" ht="16.7" customHeight="1" x14ac:dyDescent="0.25">
      <c r="A19" s="855" t="s">
        <v>513</v>
      </c>
      <c r="B19" s="856"/>
      <c r="C19" s="409">
        <v>13</v>
      </c>
      <c r="D19" s="385">
        <v>-282</v>
      </c>
      <c r="E19" s="446">
        <v>-281</v>
      </c>
      <c r="F19" s="447">
        <v>-504</v>
      </c>
      <c r="G19" s="447">
        <v>-358</v>
      </c>
      <c r="H19" s="447">
        <v>751</v>
      </c>
      <c r="I19" s="447">
        <v>-352</v>
      </c>
      <c r="J19" s="447">
        <v>870</v>
      </c>
      <c r="K19" s="447">
        <v>87</v>
      </c>
      <c r="L19" s="448">
        <v>-90</v>
      </c>
      <c r="M19" s="103"/>
      <c r="N19" s="446">
        <v>-1425</v>
      </c>
      <c r="O19" s="447">
        <v>1356</v>
      </c>
      <c r="P19" s="448">
        <v>1356</v>
      </c>
      <c r="Q19" s="385">
        <v>-370</v>
      </c>
      <c r="R19" s="1"/>
    </row>
    <row r="20" spans="1:18" ht="16.7" customHeight="1" x14ac:dyDescent="0.25">
      <c r="A20" s="801" t="s">
        <v>393</v>
      </c>
      <c r="B20" s="802"/>
      <c r="C20" s="197">
        <v>14</v>
      </c>
      <c r="D20" s="100">
        <v>-626</v>
      </c>
      <c r="E20" s="86">
        <v>-509</v>
      </c>
      <c r="F20" s="101">
        <v>-1131</v>
      </c>
      <c r="G20" s="101">
        <v>-2130</v>
      </c>
      <c r="H20" s="101">
        <v>2306</v>
      </c>
      <c r="I20" s="101">
        <v>-704</v>
      </c>
      <c r="J20" s="101">
        <v>2549</v>
      </c>
      <c r="K20" s="101">
        <v>295</v>
      </c>
      <c r="L20" s="102">
        <v>-56</v>
      </c>
      <c r="M20" s="103"/>
      <c r="N20" s="86">
        <v>-4396</v>
      </c>
      <c r="O20" s="101">
        <v>4446</v>
      </c>
      <c r="P20" s="102">
        <v>4446</v>
      </c>
      <c r="Q20" s="100">
        <v>-860</v>
      </c>
      <c r="R20" s="1"/>
    </row>
    <row r="21" spans="1:18" ht="16.7" customHeight="1" x14ac:dyDescent="0.25">
      <c r="A21" s="822" t="s">
        <v>319</v>
      </c>
      <c r="B21" s="823"/>
      <c r="C21" s="104">
        <v>15</v>
      </c>
      <c r="D21" s="98">
        <v>93</v>
      </c>
      <c r="E21" s="463">
        <v>8</v>
      </c>
      <c r="F21" s="464">
        <v>95</v>
      </c>
      <c r="G21" s="464">
        <v>10</v>
      </c>
      <c r="H21" s="464">
        <v>43</v>
      </c>
      <c r="I21" s="464">
        <v>18</v>
      </c>
      <c r="J21" s="464">
        <v>22</v>
      </c>
      <c r="K21" s="464">
        <v>23</v>
      </c>
      <c r="L21" s="465">
        <v>27</v>
      </c>
      <c r="M21" s="103"/>
      <c r="N21" s="126">
        <v>206</v>
      </c>
      <c r="O21" s="127">
        <v>106</v>
      </c>
      <c r="P21" s="128">
        <v>106</v>
      </c>
      <c r="Q21" s="466">
        <v>118</v>
      </c>
      <c r="R21" s="1"/>
    </row>
    <row r="22" spans="1:18" ht="16.7" customHeight="1" x14ac:dyDescent="0.25">
      <c r="A22" s="832" t="s">
        <v>382</v>
      </c>
      <c r="B22" s="743"/>
      <c r="C22" s="201">
        <v>16</v>
      </c>
      <c r="D22" s="109">
        <v>3</v>
      </c>
      <c r="E22" s="467">
        <v>0</v>
      </c>
      <c r="F22" s="468">
        <v>3</v>
      </c>
      <c r="G22" s="468">
        <v>0</v>
      </c>
      <c r="H22" s="468">
        <v>0</v>
      </c>
      <c r="I22" s="468">
        <v>0</v>
      </c>
      <c r="J22" s="468">
        <v>0</v>
      </c>
      <c r="K22" s="468">
        <v>0</v>
      </c>
      <c r="L22" s="469">
        <v>0</v>
      </c>
      <c r="M22" s="103"/>
      <c r="N22" s="117">
        <v>6</v>
      </c>
      <c r="O22" s="118">
        <v>0</v>
      </c>
      <c r="P22" s="119">
        <v>0</v>
      </c>
      <c r="Q22" s="470">
        <v>0</v>
      </c>
      <c r="R22" s="1"/>
    </row>
    <row r="23" spans="1:18" ht="16.7" customHeight="1" x14ac:dyDescent="0.25">
      <c r="A23" s="867" t="s">
        <v>383</v>
      </c>
      <c r="B23" s="868"/>
      <c r="C23" s="130">
        <v>17</v>
      </c>
      <c r="D23" s="385">
        <f t="shared" ref="D23:L23" si="0">D20-D21-D22</f>
        <v>-722</v>
      </c>
      <c r="E23" s="446">
        <f t="shared" si="0"/>
        <v>-517</v>
      </c>
      <c r="F23" s="447">
        <f t="shared" si="0"/>
        <v>-1229</v>
      </c>
      <c r="G23" s="447">
        <f t="shared" si="0"/>
        <v>-2140</v>
      </c>
      <c r="H23" s="447">
        <f t="shared" si="0"/>
        <v>2263</v>
      </c>
      <c r="I23" s="447">
        <f t="shared" si="0"/>
        <v>-722</v>
      </c>
      <c r="J23" s="447">
        <f t="shared" si="0"/>
        <v>2527</v>
      </c>
      <c r="K23" s="447">
        <f t="shared" si="0"/>
        <v>272</v>
      </c>
      <c r="L23" s="448">
        <f t="shared" si="0"/>
        <v>-83</v>
      </c>
      <c r="M23" s="103"/>
      <c r="N23" s="446">
        <f>N20-N21-N22</f>
        <v>-4608</v>
      </c>
      <c r="O23" s="447">
        <f>O20-O21-O22</f>
        <v>4340</v>
      </c>
      <c r="P23" s="448">
        <f>P20-P21-P22</f>
        <v>4340</v>
      </c>
      <c r="Q23" s="385">
        <f>Q20-Q21-Q22</f>
        <v>-978</v>
      </c>
      <c r="R23" s="1"/>
    </row>
    <row r="24" spans="1:18" ht="16.7" customHeight="1" x14ac:dyDescent="0.25">
      <c r="A24" s="801" t="s">
        <v>514</v>
      </c>
      <c r="B24" s="802"/>
      <c r="C24" s="197">
        <v>18</v>
      </c>
      <c r="D24" s="100">
        <v>-180</v>
      </c>
      <c r="E24" s="86">
        <v>-18</v>
      </c>
      <c r="F24" s="101">
        <v>-63</v>
      </c>
      <c r="G24" s="101">
        <v>-114</v>
      </c>
      <c r="H24" s="101">
        <v>-49</v>
      </c>
      <c r="I24" s="101">
        <v>57</v>
      </c>
      <c r="J24" s="101">
        <v>-28</v>
      </c>
      <c r="K24" s="101">
        <v>-63</v>
      </c>
      <c r="L24" s="102">
        <v>-4</v>
      </c>
      <c r="M24" s="103"/>
      <c r="N24" s="86">
        <v>-375</v>
      </c>
      <c r="O24" s="101">
        <v>-83</v>
      </c>
      <c r="P24" s="102">
        <v>-83</v>
      </c>
      <c r="Q24" s="100">
        <v>-36</v>
      </c>
      <c r="R24" s="1"/>
    </row>
    <row r="25" spans="1:18" ht="16.7" customHeight="1" x14ac:dyDescent="0.25">
      <c r="A25" s="837" t="s">
        <v>515</v>
      </c>
      <c r="B25" s="838"/>
      <c r="C25" s="92">
        <v>19</v>
      </c>
      <c r="D25" s="109">
        <f t="shared" ref="D25:L25" si="1">D24-D21-D22</f>
        <v>-276</v>
      </c>
      <c r="E25" s="467">
        <f t="shared" si="1"/>
        <v>-26</v>
      </c>
      <c r="F25" s="468">
        <f t="shared" si="1"/>
        <v>-161</v>
      </c>
      <c r="G25" s="468">
        <f t="shared" si="1"/>
        <v>-124</v>
      </c>
      <c r="H25" s="468">
        <f t="shared" si="1"/>
        <v>-92</v>
      </c>
      <c r="I25" s="468">
        <f t="shared" si="1"/>
        <v>39</v>
      </c>
      <c r="J25" s="468">
        <f t="shared" si="1"/>
        <v>-50</v>
      </c>
      <c r="K25" s="468">
        <f t="shared" si="1"/>
        <v>-86</v>
      </c>
      <c r="L25" s="469">
        <f t="shared" si="1"/>
        <v>-31</v>
      </c>
      <c r="M25" s="103"/>
      <c r="N25" s="117">
        <f>N24-N21-N22</f>
        <v>-587</v>
      </c>
      <c r="O25" s="118">
        <f>O24-O21-O22</f>
        <v>-189</v>
      </c>
      <c r="P25" s="119">
        <f>P24-P21-P22</f>
        <v>-189</v>
      </c>
      <c r="Q25" s="470">
        <f>Q24-Q21-Q22</f>
        <v>-154</v>
      </c>
      <c r="R25" s="1"/>
    </row>
    <row r="26" spans="1:18" ht="16.7" customHeight="1" x14ac:dyDescent="0.25">
      <c r="A26" s="801" t="s">
        <v>516</v>
      </c>
      <c r="B26" s="802"/>
      <c r="C26" s="197">
        <v>20</v>
      </c>
      <c r="D26" s="100">
        <v>-67</v>
      </c>
      <c r="E26" s="86">
        <v>75</v>
      </c>
      <c r="F26" s="101">
        <v>-110</v>
      </c>
      <c r="G26" s="101">
        <v>-2</v>
      </c>
      <c r="H26" s="101">
        <v>56</v>
      </c>
      <c r="I26" s="101">
        <v>98</v>
      </c>
      <c r="J26" s="101">
        <v>-3</v>
      </c>
      <c r="K26" s="101">
        <v>59</v>
      </c>
      <c r="L26" s="102">
        <v>77</v>
      </c>
      <c r="M26" s="103"/>
      <c r="N26" s="86">
        <v>-104</v>
      </c>
      <c r="O26" s="101">
        <v>210</v>
      </c>
      <c r="P26" s="102">
        <v>210</v>
      </c>
      <c r="Q26" s="100">
        <v>286</v>
      </c>
      <c r="R26" s="1"/>
    </row>
    <row r="27" spans="1:18" ht="16.7" customHeight="1" x14ac:dyDescent="0.25">
      <c r="A27" s="813" t="s">
        <v>389</v>
      </c>
      <c r="B27" s="814"/>
      <c r="C27" s="199">
        <v>21</v>
      </c>
      <c r="D27" s="125">
        <v>239</v>
      </c>
      <c r="E27" s="126">
        <v>210</v>
      </c>
      <c r="F27" s="127">
        <v>106</v>
      </c>
      <c r="G27" s="127">
        <v>210</v>
      </c>
      <c r="H27" s="127">
        <v>166</v>
      </c>
      <c r="I27" s="127">
        <v>94</v>
      </c>
      <c r="J27" s="127">
        <v>102</v>
      </c>
      <c r="K27" s="127">
        <v>186</v>
      </c>
      <c r="L27" s="128">
        <v>178</v>
      </c>
      <c r="M27" s="406"/>
      <c r="N27" s="459">
        <v>765</v>
      </c>
      <c r="O27" s="460">
        <v>548</v>
      </c>
      <c r="P27" s="461">
        <v>548</v>
      </c>
      <c r="Q27" s="462">
        <v>682</v>
      </c>
      <c r="R27" s="1"/>
    </row>
    <row r="28" spans="1:18" ht="16.7" customHeight="1" x14ac:dyDescent="0.25">
      <c r="A28" s="813" t="s">
        <v>421</v>
      </c>
      <c r="B28" s="814"/>
      <c r="C28" s="199">
        <v>22</v>
      </c>
      <c r="D28" s="125">
        <v>4501</v>
      </c>
      <c r="E28" s="126">
        <v>4798</v>
      </c>
      <c r="F28" s="127">
        <v>4273</v>
      </c>
      <c r="G28" s="127">
        <v>22871</v>
      </c>
      <c r="H28" s="127">
        <v>21554</v>
      </c>
      <c r="I28" s="127">
        <v>19663</v>
      </c>
      <c r="J28" s="127">
        <v>16189</v>
      </c>
      <c r="K28" s="127">
        <v>14503</v>
      </c>
      <c r="L28" s="128">
        <v>13433</v>
      </c>
      <c r="M28" s="103"/>
      <c r="N28" s="126">
        <v>9150</v>
      </c>
      <c r="O28" s="127">
        <v>17993</v>
      </c>
      <c r="P28" s="128">
        <v>17993</v>
      </c>
      <c r="Q28" s="125">
        <v>11152</v>
      </c>
      <c r="R28" s="1"/>
    </row>
    <row r="29" spans="1:18" ht="16.7" customHeight="1" x14ac:dyDescent="0.25">
      <c r="A29" s="813" t="s">
        <v>299</v>
      </c>
      <c r="B29" s="814"/>
      <c r="C29" s="199">
        <v>23</v>
      </c>
      <c r="D29" s="125">
        <v>251308</v>
      </c>
      <c r="E29" s="126">
        <v>252686</v>
      </c>
      <c r="F29" s="127">
        <v>259321</v>
      </c>
      <c r="G29" s="127">
        <v>241808</v>
      </c>
      <c r="H29" s="127">
        <v>216695</v>
      </c>
      <c r="I29" s="127">
        <v>209125</v>
      </c>
      <c r="J29" s="127">
        <v>204671</v>
      </c>
      <c r="K29" s="127">
        <v>211893</v>
      </c>
      <c r="L29" s="128">
        <v>204187</v>
      </c>
      <c r="M29" s="103"/>
      <c r="N29" s="126">
        <v>251215</v>
      </c>
      <c r="O29" s="127">
        <v>210646</v>
      </c>
      <c r="P29" s="128">
        <v>210646</v>
      </c>
      <c r="Q29" s="125">
        <v>197665</v>
      </c>
      <c r="R29" s="1"/>
    </row>
    <row r="30" spans="1:18" ht="16.7" customHeight="1" x14ac:dyDescent="0.25">
      <c r="A30" s="813" t="s">
        <v>517</v>
      </c>
      <c r="B30" s="812"/>
      <c r="C30" s="199">
        <v>24</v>
      </c>
      <c r="D30" s="125">
        <v>11203</v>
      </c>
      <c r="E30" s="126">
        <v>11807</v>
      </c>
      <c r="F30" s="127">
        <v>13133</v>
      </c>
      <c r="G30" s="127">
        <v>16103</v>
      </c>
      <c r="H30" s="127">
        <v>16797</v>
      </c>
      <c r="I30" s="127">
        <v>16263</v>
      </c>
      <c r="J30" s="127">
        <v>16070</v>
      </c>
      <c r="K30" s="128">
        <v>16292</v>
      </c>
      <c r="L30" s="125">
        <v>16193</v>
      </c>
      <c r="M30" s="103"/>
      <c r="N30" s="126">
        <v>13061</v>
      </c>
      <c r="O30" s="127">
        <v>16357</v>
      </c>
      <c r="P30" s="128">
        <v>16357</v>
      </c>
      <c r="Q30" s="103"/>
      <c r="R30" s="1"/>
    </row>
    <row r="31" spans="1:18" ht="16.7" customHeight="1" x14ac:dyDescent="0.25">
      <c r="A31" s="813" t="s">
        <v>303</v>
      </c>
      <c r="B31" s="814"/>
      <c r="C31" s="199">
        <v>25</v>
      </c>
      <c r="D31" s="125">
        <v>114522</v>
      </c>
      <c r="E31" s="126">
        <v>112968</v>
      </c>
      <c r="F31" s="127">
        <v>111076</v>
      </c>
      <c r="G31" s="127">
        <v>107135</v>
      </c>
      <c r="H31" s="127">
        <v>96711</v>
      </c>
      <c r="I31" s="127">
        <v>87897</v>
      </c>
      <c r="J31" s="127">
        <v>81367</v>
      </c>
      <c r="K31" s="127">
        <v>76645</v>
      </c>
      <c r="L31" s="128">
        <v>78688</v>
      </c>
      <c r="M31" s="103"/>
      <c r="N31" s="126">
        <v>111428</v>
      </c>
      <c r="O31" s="127">
        <v>85697</v>
      </c>
      <c r="P31" s="128">
        <v>85697</v>
      </c>
      <c r="Q31" s="125">
        <v>79892</v>
      </c>
      <c r="R31" s="1"/>
    </row>
    <row r="32" spans="1:18" ht="16.7" customHeight="1" x14ac:dyDescent="0.25">
      <c r="A32" s="815" t="s">
        <v>423</v>
      </c>
      <c r="B32" s="816"/>
      <c r="C32" s="201">
        <v>26</v>
      </c>
      <c r="D32" s="116">
        <v>18356</v>
      </c>
      <c r="E32" s="117">
        <v>19050</v>
      </c>
      <c r="F32" s="118">
        <v>19149.27</v>
      </c>
      <c r="G32" s="118">
        <v>16078</v>
      </c>
      <c r="H32" s="118">
        <v>15728</v>
      </c>
      <c r="I32" s="118">
        <v>15220.09</v>
      </c>
      <c r="J32" s="118">
        <v>14550</v>
      </c>
      <c r="K32" s="118">
        <v>14111</v>
      </c>
      <c r="L32" s="119">
        <v>13821.79</v>
      </c>
      <c r="M32" s="103"/>
      <c r="N32" s="117">
        <v>18356</v>
      </c>
      <c r="O32" s="118">
        <v>15728</v>
      </c>
      <c r="P32" s="119">
        <v>15728</v>
      </c>
      <c r="Q32" s="116">
        <v>13821.79</v>
      </c>
      <c r="R32" s="1"/>
    </row>
    <row r="33" spans="1:18" ht="16.7" customHeight="1" x14ac:dyDescent="0.2">
      <c r="A33" s="792"/>
      <c r="B33" s="792"/>
      <c r="C33" s="255"/>
      <c r="D33" s="40"/>
      <c r="E33" s="40"/>
      <c r="F33" s="40"/>
      <c r="G33" s="40"/>
      <c r="H33" s="40"/>
      <c r="I33" s="40"/>
      <c r="J33" s="40"/>
      <c r="K33" s="40"/>
      <c r="L33" s="40"/>
      <c r="N33" s="40"/>
      <c r="O33" s="40"/>
      <c r="P33" s="40"/>
      <c r="Q33" s="40"/>
    </row>
    <row r="34" spans="1:18" ht="16.7" customHeight="1" x14ac:dyDescent="0.25">
      <c r="A34" s="810" t="s">
        <v>390</v>
      </c>
      <c r="B34" s="743"/>
    </row>
    <row r="35" spans="1:18" ht="16.7" customHeight="1" x14ac:dyDescent="0.25">
      <c r="A35" s="801" t="s">
        <v>256</v>
      </c>
      <c r="B35" s="802"/>
      <c r="C35" s="197">
        <v>27</v>
      </c>
      <c r="D35" s="100">
        <v>260</v>
      </c>
      <c r="E35" s="86">
        <v>329</v>
      </c>
      <c r="F35" s="101">
        <v>164</v>
      </c>
      <c r="G35" s="101">
        <v>-1867</v>
      </c>
      <c r="H35" s="101">
        <v>4132</v>
      </c>
      <c r="I35" s="101">
        <v>-798</v>
      </c>
      <c r="J35" s="101">
        <v>3632</v>
      </c>
      <c r="K35" s="101">
        <v>636</v>
      </c>
      <c r="L35" s="102">
        <v>68</v>
      </c>
      <c r="M35" s="103"/>
      <c r="N35" s="86">
        <v>-1114</v>
      </c>
      <c r="O35" s="471">
        <v>7602</v>
      </c>
      <c r="P35" s="202">
        <v>7602</v>
      </c>
      <c r="Q35" s="203">
        <v>209</v>
      </c>
      <c r="R35" s="1"/>
    </row>
    <row r="36" spans="1:18" ht="16.7" customHeight="1" x14ac:dyDescent="0.25">
      <c r="A36" s="813" t="s">
        <v>380</v>
      </c>
      <c r="B36" s="814"/>
      <c r="C36" s="199">
        <v>28</v>
      </c>
      <c r="D36" s="125">
        <v>-1</v>
      </c>
      <c r="E36" s="126">
        <v>3</v>
      </c>
      <c r="F36" s="127">
        <v>703</v>
      </c>
      <c r="G36" s="127">
        <v>6</v>
      </c>
      <c r="H36" s="127">
        <v>6</v>
      </c>
      <c r="I36" s="127">
        <v>2</v>
      </c>
      <c r="J36" s="127">
        <v>5</v>
      </c>
      <c r="K36" s="127">
        <v>2</v>
      </c>
      <c r="L36" s="128">
        <v>6</v>
      </c>
      <c r="M36" s="103"/>
      <c r="N36" s="126">
        <v>711</v>
      </c>
      <c r="O36" s="127">
        <v>15</v>
      </c>
      <c r="P36" s="128">
        <v>15</v>
      </c>
      <c r="Q36" s="462">
        <v>-1</v>
      </c>
      <c r="R36" s="1"/>
    </row>
    <row r="37" spans="1:18" ht="16.7" customHeight="1" x14ac:dyDescent="0.25">
      <c r="A37" s="815" t="s">
        <v>518</v>
      </c>
      <c r="B37" s="816"/>
      <c r="C37" s="201">
        <v>29</v>
      </c>
      <c r="D37" s="116">
        <v>677</v>
      </c>
      <c r="E37" s="117">
        <v>588</v>
      </c>
      <c r="F37" s="118">
        <v>756</v>
      </c>
      <c r="G37" s="118">
        <v>316</v>
      </c>
      <c r="H37" s="118">
        <v>830</v>
      </c>
      <c r="I37" s="118">
        <v>95</v>
      </c>
      <c r="J37" s="118">
        <v>55</v>
      </c>
      <c r="K37" s="118">
        <v>13</v>
      </c>
      <c r="L37" s="119">
        <v>64</v>
      </c>
      <c r="M37" s="103"/>
      <c r="N37" s="117">
        <v>2337</v>
      </c>
      <c r="O37" s="118">
        <v>993</v>
      </c>
      <c r="P37" s="119">
        <v>993</v>
      </c>
      <c r="Q37" s="116">
        <v>252</v>
      </c>
      <c r="R37" s="1"/>
    </row>
    <row r="38" spans="1:18" ht="16.7" customHeight="1" x14ac:dyDescent="0.25">
      <c r="A38" s="801" t="s">
        <v>511</v>
      </c>
      <c r="B38" s="802"/>
      <c r="C38" s="197">
        <v>30</v>
      </c>
      <c r="D38" s="100">
        <v>-416</v>
      </c>
      <c r="E38" s="86">
        <v>-262</v>
      </c>
      <c r="F38" s="101">
        <v>-1295</v>
      </c>
      <c r="G38" s="101">
        <v>-2189</v>
      </c>
      <c r="H38" s="101">
        <v>3296</v>
      </c>
      <c r="I38" s="101">
        <v>-895</v>
      </c>
      <c r="J38" s="101">
        <v>3572</v>
      </c>
      <c r="K38" s="101">
        <v>621</v>
      </c>
      <c r="L38" s="102">
        <v>-2</v>
      </c>
      <c r="M38" s="103"/>
      <c r="N38" s="86">
        <v>-4162</v>
      </c>
      <c r="O38" s="101">
        <v>6594</v>
      </c>
      <c r="P38" s="102">
        <v>6594</v>
      </c>
      <c r="Q38" s="100">
        <v>-42</v>
      </c>
      <c r="R38" s="1"/>
    </row>
    <row r="39" spans="1:18" ht="16.7" customHeight="1" x14ac:dyDescent="0.25">
      <c r="A39" s="813" t="s">
        <v>512</v>
      </c>
      <c r="B39" s="814"/>
      <c r="C39" s="199">
        <v>31</v>
      </c>
      <c r="D39" s="125">
        <v>-109</v>
      </c>
      <c r="E39" s="126">
        <v>-83</v>
      </c>
      <c r="F39" s="127">
        <v>-337</v>
      </c>
      <c r="G39" s="127">
        <v>-596</v>
      </c>
      <c r="H39" s="127">
        <v>875</v>
      </c>
      <c r="I39" s="127">
        <v>-239</v>
      </c>
      <c r="J39" s="127">
        <v>953</v>
      </c>
      <c r="K39" s="127">
        <v>169</v>
      </c>
      <c r="L39" s="128">
        <v>-2</v>
      </c>
      <c r="M39" s="103"/>
      <c r="N39" s="126">
        <v>-1125</v>
      </c>
      <c r="O39" s="127">
        <v>1758</v>
      </c>
      <c r="P39" s="128">
        <v>1758</v>
      </c>
      <c r="Q39" s="125">
        <v>-19</v>
      </c>
      <c r="R39" s="1"/>
    </row>
    <row r="40" spans="1:18" ht="16.7" customHeight="1" x14ac:dyDescent="0.25">
      <c r="A40" s="828" t="s">
        <v>519</v>
      </c>
      <c r="B40" s="743"/>
      <c r="C40" s="201">
        <v>32</v>
      </c>
      <c r="D40" s="116">
        <v>-10</v>
      </c>
      <c r="E40" s="117">
        <v>-8</v>
      </c>
      <c r="F40" s="118">
        <v>-8</v>
      </c>
      <c r="G40" s="118">
        <v>-8</v>
      </c>
      <c r="H40" s="118">
        <v>-9</v>
      </c>
      <c r="I40" s="118">
        <v>-11</v>
      </c>
      <c r="J40" s="118">
        <v>-11</v>
      </c>
      <c r="K40" s="118">
        <v>-9</v>
      </c>
      <c r="L40" s="119">
        <v>-8</v>
      </c>
      <c r="M40" s="475"/>
      <c r="N40" s="117">
        <v>-34</v>
      </c>
      <c r="O40" s="118">
        <v>-40</v>
      </c>
      <c r="P40" s="119">
        <v>-40</v>
      </c>
      <c r="Q40" s="116">
        <v>-40</v>
      </c>
      <c r="R40" s="1"/>
    </row>
    <row r="41" spans="1:18" ht="16.7" customHeight="1" x14ac:dyDescent="0.25">
      <c r="A41" s="855" t="s">
        <v>392</v>
      </c>
      <c r="B41" s="856"/>
      <c r="C41" s="409">
        <v>33</v>
      </c>
      <c r="D41" s="385">
        <v>-119</v>
      </c>
      <c r="E41" s="446">
        <v>-91</v>
      </c>
      <c r="F41" s="447">
        <v>-345</v>
      </c>
      <c r="G41" s="447">
        <v>-604</v>
      </c>
      <c r="H41" s="447">
        <v>866</v>
      </c>
      <c r="I41" s="447">
        <v>-250</v>
      </c>
      <c r="J41" s="447">
        <v>942</v>
      </c>
      <c r="K41" s="447">
        <v>160</v>
      </c>
      <c r="L41" s="448">
        <v>-10</v>
      </c>
      <c r="M41" s="103"/>
      <c r="N41" s="446">
        <v>-1159</v>
      </c>
      <c r="O41" s="447">
        <v>1718</v>
      </c>
      <c r="P41" s="448">
        <v>1718</v>
      </c>
      <c r="Q41" s="385">
        <v>-59</v>
      </c>
      <c r="R41" s="1"/>
    </row>
    <row r="42" spans="1:18" ht="16.7" customHeight="1" x14ac:dyDescent="0.25">
      <c r="A42" s="855" t="s">
        <v>393</v>
      </c>
      <c r="B42" s="856"/>
      <c r="C42" s="409">
        <v>34</v>
      </c>
      <c r="D42" s="385">
        <v>-297</v>
      </c>
      <c r="E42" s="446">
        <v>-171</v>
      </c>
      <c r="F42" s="447">
        <v>-950</v>
      </c>
      <c r="G42" s="447">
        <v>-1585</v>
      </c>
      <c r="H42" s="447">
        <v>2430</v>
      </c>
      <c r="I42" s="447">
        <v>-645</v>
      </c>
      <c r="J42" s="447">
        <v>2630</v>
      </c>
      <c r="K42" s="447">
        <v>461</v>
      </c>
      <c r="L42" s="448">
        <v>8</v>
      </c>
      <c r="M42" s="103"/>
      <c r="N42" s="446">
        <v>-3003</v>
      </c>
      <c r="O42" s="447">
        <v>4876</v>
      </c>
      <c r="P42" s="448">
        <v>4876</v>
      </c>
      <c r="Q42" s="385">
        <v>17</v>
      </c>
      <c r="R42" s="1"/>
    </row>
    <row r="43" spans="1:18" ht="16.7" customHeight="1" x14ac:dyDescent="0.25">
      <c r="A43" s="855" t="s">
        <v>520</v>
      </c>
      <c r="B43" s="856"/>
      <c r="C43" s="409">
        <v>35</v>
      </c>
      <c r="D43" s="385">
        <v>149</v>
      </c>
      <c r="E43" s="446">
        <v>192</v>
      </c>
      <c r="F43" s="447">
        <v>116</v>
      </c>
      <c r="G43" s="447">
        <v>58</v>
      </c>
      <c r="H43" s="447">
        <v>79</v>
      </c>
      <c r="I43" s="447">
        <v>110</v>
      </c>
      <c r="J43" s="447">
        <v>41</v>
      </c>
      <c r="K43" s="447">
        <v>5</v>
      </c>
      <c r="L43" s="448">
        <v>13</v>
      </c>
      <c r="M43" s="103"/>
      <c r="N43" s="446">
        <v>515</v>
      </c>
      <c r="O43" s="447">
        <v>235</v>
      </c>
      <c r="P43" s="448">
        <v>235</v>
      </c>
      <c r="Q43" s="385">
        <v>34</v>
      </c>
      <c r="R43" s="1"/>
    </row>
    <row r="44" spans="1:18" ht="16.7" customHeight="1" x14ac:dyDescent="0.2">
      <c r="A44" s="792"/>
      <c r="B44" s="792"/>
      <c r="C44" s="255"/>
      <c r="D44" s="54"/>
      <c r="E44" s="54"/>
      <c r="F44" s="54"/>
      <c r="G44" s="54"/>
      <c r="H44" s="54"/>
      <c r="I44" s="54"/>
      <c r="J44" s="54"/>
      <c r="K44" s="54"/>
      <c r="L44" s="54"/>
      <c r="N44" s="54"/>
      <c r="O44" s="54"/>
      <c r="P44" s="54"/>
      <c r="Q44" s="54"/>
    </row>
    <row r="45" spans="1:18" ht="16.7" customHeight="1" x14ac:dyDescent="0.25">
      <c r="A45" s="810" t="s">
        <v>455</v>
      </c>
      <c r="B45" s="743"/>
    </row>
    <row r="46" spans="1:18" ht="16.7" customHeight="1" x14ac:dyDescent="0.25">
      <c r="A46" s="801" t="s">
        <v>509</v>
      </c>
      <c r="B46" s="802"/>
      <c r="C46" s="197">
        <v>36</v>
      </c>
      <c r="D46" s="100">
        <v>116</v>
      </c>
      <c r="E46" s="86">
        <v>171</v>
      </c>
      <c r="F46" s="101">
        <v>135</v>
      </c>
      <c r="G46" s="101">
        <v>-194</v>
      </c>
      <c r="H46" s="101">
        <v>-410</v>
      </c>
      <c r="I46" s="101">
        <v>89</v>
      </c>
      <c r="J46" s="101">
        <v>134</v>
      </c>
      <c r="K46" s="101">
        <v>67</v>
      </c>
      <c r="L46" s="102">
        <v>24</v>
      </c>
      <c r="M46" s="477"/>
      <c r="N46" s="86">
        <v>228</v>
      </c>
      <c r="O46" s="101">
        <v>-120</v>
      </c>
      <c r="P46" s="102">
        <v>-120</v>
      </c>
      <c r="Q46" s="100">
        <v>58</v>
      </c>
      <c r="R46" s="1"/>
    </row>
    <row r="47" spans="1:18" ht="16.7" customHeight="1" x14ac:dyDescent="0.25">
      <c r="A47" s="828" t="s">
        <v>510</v>
      </c>
      <c r="B47" s="743"/>
      <c r="C47" s="201">
        <v>37</v>
      </c>
      <c r="D47" s="109">
        <v>-7</v>
      </c>
      <c r="E47" s="117">
        <v>-6</v>
      </c>
      <c r="F47" s="118">
        <v>-6</v>
      </c>
      <c r="G47" s="118">
        <v>-6</v>
      </c>
      <c r="H47" s="118">
        <v>-7</v>
      </c>
      <c r="I47" s="118">
        <v>-8</v>
      </c>
      <c r="J47" s="118">
        <v>-9</v>
      </c>
      <c r="K47" s="118">
        <v>-7</v>
      </c>
      <c r="L47" s="119">
        <v>-7</v>
      </c>
      <c r="M47" s="477"/>
      <c r="N47" s="117">
        <v>-25</v>
      </c>
      <c r="O47" s="118">
        <v>-31</v>
      </c>
      <c r="P47" s="119">
        <v>-31</v>
      </c>
      <c r="Q47" s="116">
        <v>-32</v>
      </c>
      <c r="R47" s="1"/>
    </row>
    <row r="48" spans="1:18" ht="16.7" customHeight="1" x14ac:dyDescent="0.25">
      <c r="A48" s="801" t="s">
        <v>376</v>
      </c>
      <c r="B48" s="802"/>
      <c r="C48" s="197">
        <v>38</v>
      </c>
      <c r="D48" s="100">
        <v>109</v>
      </c>
      <c r="E48" s="86">
        <v>165</v>
      </c>
      <c r="F48" s="101">
        <v>129</v>
      </c>
      <c r="G48" s="101">
        <v>-200</v>
      </c>
      <c r="H48" s="101">
        <v>-417</v>
      </c>
      <c r="I48" s="101">
        <v>81</v>
      </c>
      <c r="J48" s="101">
        <v>125</v>
      </c>
      <c r="K48" s="101">
        <v>60</v>
      </c>
      <c r="L48" s="102">
        <v>17</v>
      </c>
      <c r="M48" s="103"/>
      <c r="N48" s="86">
        <v>203</v>
      </c>
      <c r="O48" s="101">
        <v>-151</v>
      </c>
      <c r="P48" s="102">
        <v>-151</v>
      </c>
      <c r="Q48" s="100">
        <v>26</v>
      </c>
      <c r="R48" s="1"/>
    </row>
    <row r="49" spans="1:18" ht="16.7" customHeight="1" x14ac:dyDescent="0.25">
      <c r="A49" s="832" t="s">
        <v>377</v>
      </c>
      <c r="B49" s="743"/>
      <c r="C49" s="201">
        <v>39</v>
      </c>
      <c r="D49" s="109">
        <v>84</v>
      </c>
      <c r="E49" s="117">
        <v>81</v>
      </c>
      <c r="F49" s="118">
        <v>-7</v>
      </c>
      <c r="G49" s="118">
        <v>-1199</v>
      </c>
      <c r="H49" s="118">
        <v>3477</v>
      </c>
      <c r="I49" s="118">
        <v>-706</v>
      </c>
      <c r="J49" s="118">
        <v>2741</v>
      </c>
      <c r="K49" s="118">
        <v>442</v>
      </c>
      <c r="L49" s="119">
        <v>37</v>
      </c>
      <c r="M49" s="103"/>
      <c r="N49" s="117">
        <v>-1041</v>
      </c>
      <c r="O49" s="118">
        <v>5954</v>
      </c>
      <c r="P49" s="119">
        <v>5954</v>
      </c>
      <c r="Q49" s="116">
        <v>141</v>
      </c>
      <c r="R49" s="1"/>
    </row>
    <row r="50" spans="1:18" ht="16.7" customHeight="1" x14ac:dyDescent="0.25">
      <c r="A50" s="801" t="s">
        <v>256</v>
      </c>
      <c r="B50" s="802"/>
      <c r="C50" s="197">
        <v>40</v>
      </c>
      <c r="D50" s="100">
        <v>193</v>
      </c>
      <c r="E50" s="86">
        <v>246</v>
      </c>
      <c r="F50" s="101">
        <v>122</v>
      </c>
      <c r="G50" s="101">
        <v>-1399</v>
      </c>
      <c r="H50" s="101">
        <v>3060</v>
      </c>
      <c r="I50" s="101">
        <v>-625</v>
      </c>
      <c r="J50" s="101">
        <v>2866</v>
      </c>
      <c r="K50" s="101">
        <v>502</v>
      </c>
      <c r="L50" s="102">
        <v>54</v>
      </c>
      <c r="M50" s="103"/>
      <c r="N50" s="86">
        <v>-838</v>
      </c>
      <c r="O50" s="101">
        <v>5803</v>
      </c>
      <c r="P50" s="102">
        <v>5803</v>
      </c>
      <c r="Q50" s="100">
        <v>167</v>
      </c>
      <c r="R50" s="1"/>
    </row>
    <row r="51" spans="1:18" ht="16.7" customHeight="1" x14ac:dyDescent="0.25">
      <c r="A51" s="813" t="s">
        <v>398</v>
      </c>
      <c r="B51" s="814"/>
      <c r="C51" s="199">
        <v>41</v>
      </c>
      <c r="D51" s="125">
        <v>2</v>
      </c>
      <c r="E51" s="126">
        <v>5</v>
      </c>
      <c r="F51" s="127">
        <v>3</v>
      </c>
      <c r="G51" s="127">
        <v>3</v>
      </c>
      <c r="H51" s="127">
        <v>2</v>
      </c>
      <c r="I51" s="127">
        <v>1</v>
      </c>
      <c r="J51" s="127">
        <v>1</v>
      </c>
      <c r="K51" s="127">
        <v>1</v>
      </c>
      <c r="L51" s="128">
        <v>-1</v>
      </c>
      <c r="M51" s="103"/>
      <c r="N51" s="126">
        <v>13</v>
      </c>
      <c r="O51" s="127">
        <v>5</v>
      </c>
      <c r="P51" s="128">
        <v>5</v>
      </c>
      <c r="Q51" s="125">
        <v>-1</v>
      </c>
      <c r="R51" s="1"/>
    </row>
    <row r="52" spans="1:18" ht="16.7" customHeight="1" x14ac:dyDescent="0.25">
      <c r="A52" s="815" t="s">
        <v>379</v>
      </c>
      <c r="B52" s="816"/>
      <c r="C52" s="201">
        <v>42</v>
      </c>
      <c r="D52" s="116">
        <v>-4</v>
      </c>
      <c r="E52" s="117">
        <v>-2</v>
      </c>
      <c r="F52" s="118">
        <v>513</v>
      </c>
      <c r="G52" s="118">
        <v>1</v>
      </c>
      <c r="H52" s="118">
        <v>2</v>
      </c>
      <c r="I52" s="118">
        <v>1</v>
      </c>
      <c r="J52" s="118">
        <v>2</v>
      </c>
      <c r="K52" s="118">
        <v>1</v>
      </c>
      <c r="L52" s="119">
        <v>5</v>
      </c>
      <c r="M52" s="103"/>
      <c r="N52" s="117">
        <v>508</v>
      </c>
      <c r="O52" s="118">
        <v>6</v>
      </c>
      <c r="P52" s="119">
        <v>6</v>
      </c>
      <c r="Q52" s="116">
        <v>-1</v>
      </c>
      <c r="R52" s="1"/>
    </row>
    <row r="53" spans="1:18" ht="16.7" customHeight="1" x14ac:dyDescent="0.25">
      <c r="A53" s="801" t="s">
        <v>380</v>
      </c>
      <c r="B53" s="802"/>
      <c r="C53" s="197">
        <v>43</v>
      </c>
      <c r="D53" s="100">
        <v>-2</v>
      </c>
      <c r="E53" s="86">
        <v>3</v>
      </c>
      <c r="F53" s="101">
        <v>516</v>
      </c>
      <c r="G53" s="101">
        <v>4</v>
      </c>
      <c r="H53" s="101">
        <v>4</v>
      </c>
      <c r="I53" s="101">
        <v>2</v>
      </c>
      <c r="J53" s="101">
        <v>3</v>
      </c>
      <c r="K53" s="101">
        <v>2</v>
      </c>
      <c r="L53" s="102">
        <v>4</v>
      </c>
      <c r="M53" s="103"/>
      <c r="N53" s="86">
        <v>521</v>
      </c>
      <c r="O53" s="101">
        <v>11</v>
      </c>
      <c r="P53" s="102">
        <v>11</v>
      </c>
      <c r="Q53" s="100">
        <v>-2</v>
      </c>
      <c r="R53" s="1"/>
    </row>
    <row r="54" spans="1:18" ht="16.7" customHeight="1" x14ac:dyDescent="0.25">
      <c r="A54" s="815" t="s">
        <v>183</v>
      </c>
      <c r="B54" s="816"/>
      <c r="C54" s="201">
        <v>44</v>
      </c>
      <c r="D54" s="116">
        <v>499</v>
      </c>
      <c r="E54" s="117">
        <v>440</v>
      </c>
      <c r="F54" s="118">
        <v>556</v>
      </c>
      <c r="G54" s="118">
        <v>236</v>
      </c>
      <c r="H54" s="118">
        <v>612</v>
      </c>
      <c r="I54" s="118">
        <v>74</v>
      </c>
      <c r="J54" s="118">
        <v>45</v>
      </c>
      <c r="K54" s="118">
        <v>10</v>
      </c>
      <c r="L54" s="119">
        <v>51</v>
      </c>
      <c r="M54" s="103"/>
      <c r="N54" s="117">
        <v>1731</v>
      </c>
      <c r="O54" s="118">
        <v>741</v>
      </c>
      <c r="P54" s="119">
        <v>741</v>
      </c>
      <c r="Q54" s="116">
        <v>202</v>
      </c>
      <c r="R54" s="1"/>
    </row>
    <row r="55" spans="1:18" ht="16.7" customHeight="1" x14ac:dyDescent="0.25">
      <c r="A55" s="801" t="s">
        <v>391</v>
      </c>
      <c r="B55" s="802"/>
      <c r="C55" s="197">
        <v>45</v>
      </c>
      <c r="D55" s="100">
        <v>-304</v>
      </c>
      <c r="E55" s="86">
        <v>-197</v>
      </c>
      <c r="F55" s="101">
        <v>-950</v>
      </c>
      <c r="G55" s="101">
        <v>-1639</v>
      </c>
      <c r="H55" s="101">
        <v>2444</v>
      </c>
      <c r="I55" s="101">
        <v>-701</v>
      </c>
      <c r="J55" s="101">
        <v>2818</v>
      </c>
      <c r="K55" s="101">
        <v>490</v>
      </c>
      <c r="L55" s="102">
        <v>-1</v>
      </c>
      <c r="M55" s="103"/>
      <c r="N55" s="86">
        <v>-3090</v>
      </c>
      <c r="O55" s="101">
        <v>5051</v>
      </c>
      <c r="P55" s="102">
        <v>5051</v>
      </c>
      <c r="Q55" s="100">
        <v>-33</v>
      </c>
      <c r="R55" s="1"/>
    </row>
    <row r="56" spans="1:18" ht="16.7" customHeight="1" x14ac:dyDescent="0.25">
      <c r="A56" s="813" t="s">
        <v>512</v>
      </c>
      <c r="B56" s="814"/>
      <c r="C56" s="199">
        <v>46</v>
      </c>
      <c r="D56" s="125">
        <v>-79</v>
      </c>
      <c r="E56" s="126">
        <v>-62</v>
      </c>
      <c r="F56" s="127">
        <v>-246</v>
      </c>
      <c r="G56" s="127">
        <v>-448</v>
      </c>
      <c r="H56" s="127">
        <v>646</v>
      </c>
      <c r="I56" s="127">
        <v>-185</v>
      </c>
      <c r="J56" s="127">
        <v>750</v>
      </c>
      <c r="K56" s="127">
        <v>134</v>
      </c>
      <c r="L56" s="128">
        <v>0</v>
      </c>
      <c r="M56" s="103"/>
      <c r="N56" s="126">
        <v>-835</v>
      </c>
      <c r="O56" s="127">
        <v>1345</v>
      </c>
      <c r="P56" s="128">
        <v>1345</v>
      </c>
      <c r="Q56" s="125">
        <v>-15</v>
      </c>
      <c r="R56" s="1"/>
    </row>
    <row r="57" spans="1:18" ht="16.7" customHeight="1" x14ac:dyDescent="0.25">
      <c r="A57" s="828" t="s">
        <v>510</v>
      </c>
      <c r="B57" s="743"/>
      <c r="C57" s="201">
        <v>47</v>
      </c>
      <c r="D57" s="109">
        <v>-7</v>
      </c>
      <c r="E57" s="117">
        <v>-6</v>
      </c>
      <c r="F57" s="118">
        <v>-6</v>
      </c>
      <c r="G57" s="118">
        <v>-6</v>
      </c>
      <c r="H57" s="118">
        <v>-7</v>
      </c>
      <c r="I57" s="118">
        <v>-8</v>
      </c>
      <c r="J57" s="118">
        <v>-9</v>
      </c>
      <c r="K57" s="118">
        <v>-7</v>
      </c>
      <c r="L57" s="119">
        <v>-7</v>
      </c>
      <c r="M57" s="477"/>
      <c r="N57" s="117">
        <v>-25</v>
      </c>
      <c r="O57" s="118">
        <v>-31</v>
      </c>
      <c r="P57" s="119">
        <v>-31</v>
      </c>
      <c r="Q57" s="116">
        <v>-32</v>
      </c>
      <c r="R57" s="1"/>
    </row>
    <row r="58" spans="1:18" ht="16.7" customHeight="1" x14ac:dyDescent="0.25">
      <c r="A58" s="855" t="s">
        <v>392</v>
      </c>
      <c r="B58" s="856"/>
      <c r="C58" s="409">
        <v>48</v>
      </c>
      <c r="D58" s="385">
        <v>-86</v>
      </c>
      <c r="E58" s="446">
        <v>-68</v>
      </c>
      <c r="F58" s="447">
        <v>-252</v>
      </c>
      <c r="G58" s="447">
        <v>-454</v>
      </c>
      <c r="H58" s="447">
        <v>639</v>
      </c>
      <c r="I58" s="447">
        <v>-193</v>
      </c>
      <c r="J58" s="447">
        <v>741</v>
      </c>
      <c r="K58" s="447">
        <v>127</v>
      </c>
      <c r="L58" s="448">
        <v>-7</v>
      </c>
      <c r="M58" s="103"/>
      <c r="N58" s="446">
        <v>-860</v>
      </c>
      <c r="O58" s="447">
        <v>1314</v>
      </c>
      <c r="P58" s="448">
        <v>1314</v>
      </c>
      <c r="Q58" s="385">
        <v>-47</v>
      </c>
      <c r="R58" s="1"/>
    </row>
    <row r="59" spans="1:18" ht="16.7" customHeight="1" x14ac:dyDescent="0.25">
      <c r="A59" s="855" t="s">
        <v>393</v>
      </c>
      <c r="B59" s="856"/>
      <c r="C59" s="409">
        <v>49</v>
      </c>
      <c r="D59" s="385">
        <v>-218</v>
      </c>
      <c r="E59" s="446">
        <v>-129</v>
      </c>
      <c r="F59" s="447">
        <v>-698</v>
      </c>
      <c r="G59" s="447">
        <v>-1185</v>
      </c>
      <c r="H59" s="447">
        <v>1805</v>
      </c>
      <c r="I59" s="447">
        <v>-508</v>
      </c>
      <c r="J59" s="447">
        <v>2077</v>
      </c>
      <c r="K59" s="447">
        <v>363</v>
      </c>
      <c r="L59" s="448">
        <v>6</v>
      </c>
      <c r="M59" s="103"/>
      <c r="N59" s="446">
        <v>-2230</v>
      </c>
      <c r="O59" s="447">
        <v>3737</v>
      </c>
      <c r="P59" s="448">
        <v>3737</v>
      </c>
      <c r="Q59" s="385">
        <v>14</v>
      </c>
      <c r="R59" s="1"/>
    </row>
    <row r="60" spans="1:18" ht="16.7" customHeight="1" x14ac:dyDescent="0.25">
      <c r="A60" s="855" t="s">
        <v>520</v>
      </c>
      <c r="B60" s="856"/>
      <c r="C60" s="409">
        <v>50</v>
      </c>
      <c r="D60" s="385">
        <v>109</v>
      </c>
      <c r="E60" s="446">
        <v>143</v>
      </c>
      <c r="F60" s="447">
        <v>85</v>
      </c>
      <c r="G60" s="447">
        <v>44</v>
      </c>
      <c r="H60" s="447">
        <v>58</v>
      </c>
      <c r="I60" s="447">
        <v>85</v>
      </c>
      <c r="J60" s="447">
        <v>34</v>
      </c>
      <c r="K60" s="447">
        <v>3</v>
      </c>
      <c r="L60" s="448">
        <v>10</v>
      </c>
      <c r="M60" s="103"/>
      <c r="N60" s="446">
        <v>381</v>
      </c>
      <c r="O60" s="447">
        <v>180</v>
      </c>
      <c r="P60" s="448">
        <v>180</v>
      </c>
      <c r="Q60" s="385">
        <v>28</v>
      </c>
      <c r="R60" s="1"/>
    </row>
    <row r="61" spans="1:18" ht="16.7" customHeight="1" x14ac:dyDescent="0.25">
      <c r="A61" s="855" t="s">
        <v>386</v>
      </c>
      <c r="B61" s="856"/>
      <c r="C61" s="409">
        <v>51</v>
      </c>
      <c r="D61" s="385">
        <v>203</v>
      </c>
      <c r="E61" s="446">
        <v>248</v>
      </c>
      <c r="F61" s="447">
        <v>127</v>
      </c>
      <c r="G61" s="447">
        <v>111</v>
      </c>
      <c r="H61" s="447">
        <v>76</v>
      </c>
      <c r="I61" s="447">
        <v>117</v>
      </c>
      <c r="J61" s="447">
        <v>53</v>
      </c>
      <c r="K61" s="447">
        <v>59</v>
      </c>
      <c r="L61" s="448">
        <v>54</v>
      </c>
      <c r="M61" s="103"/>
      <c r="N61" s="446">
        <v>689</v>
      </c>
      <c r="O61" s="447">
        <v>305</v>
      </c>
      <c r="P61" s="448">
        <v>305</v>
      </c>
      <c r="Q61" s="385">
        <v>167</v>
      </c>
      <c r="R61" s="1"/>
    </row>
    <row r="62" spans="1:18" ht="16.7" customHeight="1" x14ac:dyDescent="0.25">
      <c r="A62" s="855" t="s">
        <v>389</v>
      </c>
      <c r="B62" s="856"/>
      <c r="C62" s="409">
        <v>52</v>
      </c>
      <c r="D62" s="385">
        <v>69</v>
      </c>
      <c r="E62" s="446">
        <v>77</v>
      </c>
      <c r="F62" s="447">
        <v>27</v>
      </c>
      <c r="G62" s="447">
        <v>60</v>
      </c>
      <c r="H62" s="447">
        <v>15</v>
      </c>
      <c r="I62" s="447">
        <v>10</v>
      </c>
      <c r="J62" s="447">
        <v>14</v>
      </c>
      <c r="K62" s="448">
        <v>60</v>
      </c>
      <c r="L62" s="385">
        <v>46</v>
      </c>
      <c r="M62" s="103"/>
      <c r="N62" s="446">
        <v>233</v>
      </c>
      <c r="O62" s="447">
        <v>99</v>
      </c>
      <c r="P62" s="448">
        <v>99</v>
      </c>
      <c r="Q62" s="385">
        <v>184</v>
      </c>
      <c r="R62" s="1"/>
    </row>
    <row r="63" spans="1:18" ht="16.7" customHeight="1" x14ac:dyDescent="0.25">
      <c r="A63" s="855" t="s">
        <v>299</v>
      </c>
      <c r="B63" s="856"/>
      <c r="C63" s="409">
        <v>53</v>
      </c>
      <c r="D63" s="385">
        <v>97031</v>
      </c>
      <c r="E63" s="446">
        <v>99817</v>
      </c>
      <c r="F63" s="447">
        <v>97542</v>
      </c>
      <c r="G63" s="447">
        <v>85167</v>
      </c>
      <c r="H63" s="447">
        <v>70617</v>
      </c>
      <c r="I63" s="447">
        <v>71360</v>
      </c>
      <c r="J63" s="447">
        <v>76172</v>
      </c>
      <c r="K63" s="447">
        <v>81562</v>
      </c>
      <c r="L63" s="102">
        <v>84490</v>
      </c>
      <c r="M63" s="103"/>
      <c r="N63" s="446">
        <v>94868</v>
      </c>
      <c r="O63" s="447">
        <v>74919</v>
      </c>
      <c r="P63" s="448">
        <v>74919</v>
      </c>
      <c r="Q63" s="472">
        <v>75555</v>
      </c>
      <c r="R63" s="1"/>
    </row>
    <row r="64" spans="1:18" ht="16.7" customHeight="1" x14ac:dyDescent="0.2">
      <c r="A64" s="780" t="s">
        <v>521</v>
      </c>
      <c r="B64" s="780"/>
      <c r="C64" s="780"/>
      <c r="D64" s="780"/>
      <c r="E64" s="780"/>
      <c r="F64" s="780"/>
      <c r="G64" s="780"/>
      <c r="H64" s="780"/>
      <c r="I64" s="780"/>
      <c r="J64" s="780"/>
      <c r="K64" s="780"/>
      <c r="L64" s="766"/>
      <c r="M64" s="766"/>
      <c r="N64" s="780"/>
      <c r="O64" s="780"/>
      <c r="P64" s="780"/>
      <c r="Q64" s="766"/>
    </row>
    <row r="65" spans="1:17" ht="16.7" customHeight="1" x14ac:dyDescent="0.2">
      <c r="A65" s="766" t="s">
        <v>522</v>
      </c>
      <c r="B65" s="766"/>
      <c r="C65" s="766"/>
      <c r="D65" s="766"/>
      <c r="E65" s="766"/>
      <c r="F65" s="766"/>
      <c r="G65" s="766"/>
      <c r="H65" s="766"/>
      <c r="I65" s="766"/>
      <c r="J65" s="766"/>
      <c r="K65" s="766"/>
      <c r="L65" s="766"/>
      <c r="M65" s="766"/>
      <c r="N65" s="766"/>
      <c r="O65" s="766"/>
      <c r="P65" s="766"/>
      <c r="Q65" s="766"/>
    </row>
    <row r="66" spans="1:17" ht="16.7" customHeight="1" x14ac:dyDescent="0.2">
      <c r="A66" s="768" t="s">
        <v>847</v>
      </c>
      <c r="B66" s="768"/>
      <c r="C66" s="768"/>
      <c r="D66" s="768"/>
      <c r="E66" s="768"/>
      <c r="F66" s="768"/>
      <c r="G66" s="768"/>
      <c r="H66" s="768"/>
      <c r="I66" s="768"/>
      <c r="J66" s="768"/>
      <c r="K66" s="768"/>
      <c r="L66" s="768"/>
      <c r="M66" s="768"/>
      <c r="N66" s="768"/>
      <c r="O66" s="768"/>
      <c r="P66" s="768"/>
      <c r="Q66" s="768"/>
    </row>
    <row r="67" spans="1:17" ht="16.7" customHeight="1" x14ac:dyDescent="0.2">
      <c r="A67" s="768" t="s">
        <v>492</v>
      </c>
      <c r="B67" s="768"/>
      <c r="C67" s="768"/>
      <c r="D67" s="768"/>
      <c r="E67" s="768"/>
      <c r="F67" s="768"/>
      <c r="G67" s="768"/>
      <c r="H67" s="768"/>
      <c r="I67" s="768"/>
      <c r="J67" s="768"/>
      <c r="K67" s="768"/>
      <c r="L67" s="768"/>
      <c r="M67" s="768"/>
      <c r="N67" s="768"/>
      <c r="O67" s="768"/>
      <c r="P67" s="768"/>
      <c r="Q67" s="36"/>
    </row>
    <row r="68" spans="1:17" ht="16.7" customHeight="1" x14ac:dyDescent="0.2">
      <c r="A68" s="768" t="s">
        <v>244</v>
      </c>
      <c r="B68" s="768"/>
      <c r="C68" s="768"/>
      <c r="D68" s="768"/>
      <c r="E68" s="768"/>
      <c r="F68" s="768"/>
      <c r="G68" s="768"/>
      <c r="H68" s="768"/>
      <c r="I68" s="768"/>
      <c r="J68" s="768"/>
      <c r="K68" s="768"/>
      <c r="L68" s="768"/>
      <c r="M68" s="768"/>
      <c r="N68" s="768"/>
      <c r="O68" s="768"/>
      <c r="P68" s="768"/>
      <c r="Q68" s="147"/>
    </row>
    <row r="69" spans="1:17" ht="16.7" customHeight="1" x14ac:dyDescent="0.2"/>
    <row r="70" spans="1:17" ht="16.7" customHeight="1" x14ac:dyDescent="0.2"/>
    <row r="71" spans="1:17" ht="16.7" customHeight="1" x14ac:dyDescent="0.2"/>
    <row r="72" spans="1:17" ht="16.7" customHeight="1" x14ac:dyDescent="0.2"/>
    <row r="73" spans="1:17" ht="16.7" customHeight="1" x14ac:dyDescent="0.2"/>
    <row r="74" spans="1:17" ht="16.7" customHeight="1" x14ac:dyDescent="0.2"/>
    <row r="75" spans="1:17" ht="16.7" customHeight="1" x14ac:dyDescent="0.2"/>
    <row r="76" spans="1:17" ht="16.7" customHeight="1" x14ac:dyDescent="0.2"/>
    <row r="77" spans="1:17" ht="16.7" customHeight="1" x14ac:dyDescent="0.2"/>
    <row r="78" spans="1:17" ht="16.7" customHeight="1" x14ac:dyDescent="0.2"/>
    <row r="79" spans="1:17" ht="16.7" customHeight="1" x14ac:dyDescent="0.2"/>
    <row r="80" spans="1:17"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6.7" customHeight="1" x14ac:dyDescent="0.2"/>
    <row r="230" ht="16.7" customHeight="1" x14ac:dyDescent="0.2"/>
    <row r="231" ht="16.7" customHeight="1" x14ac:dyDescent="0.2"/>
    <row r="232" ht="16.7" customHeight="1" x14ac:dyDescent="0.2"/>
    <row r="233" ht="16.7" customHeight="1" x14ac:dyDescent="0.2"/>
    <row r="234" ht="16.7" customHeight="1" x14ac:dyDescent="0.2"/>
    <row r="235" ht="16.7" customHeight="1" x14ac:dyDescent="0.2"/>
    <row r="236" ht="16.7" customHeight="1" x14ac:dyDescent="0.2"/>
    <row r="237" ht="16.7" customHeight="1" x14ac:dyDescent="0.2"/>
    <row r="238" ht="16.7" customHeight="1" x14ac:dyDescent="0.2"/>
    <row r="239" ht="16.7" customHeight="1" x14ac:dyDescent="0.2"/>
    <row r="240" ht="16.7" customHeight="1" x14ac:dyDescent="0.2"/>
    <row r="241" ht="16.7" customHeight="1" x14ac:dyDescent="0.2"/>
    <row r="242" ht="16.7" customHeight="1" x14ac:dyDescent="0.2"/>
    <row r="243" ht="16.7" customHeight="1" x14ac:dyDescent="0.2"/>
    <row r="244" ht="16.7" customHeight="1" x14ac:dyDescent="0.2"/>
  </sheetData>
  <mergeCells count="67">
    <mergeCell ref="A67:P67"/>
    <mergeCell ref="A68:P68"/>
    <mergeCell ref="A66:Q66"/>
    <mergeCell ref="A57:B57"/>
    <mergeCell ref="A64:Q64"/>
    <mergeCell ref="A65:Q65"/>
    <mergeCell ref="A58:B58"/>
    <mergeCell ref="A59:B59"/>
    <mergeCell ref="A60:B60"/>
    <mergeCell ref="A61:B61"/>
    <mergeCell ref="A62:B62"/>
    <mergeCell ref="A63:B63"/>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7:B27"/>
    <mergeCell ref="A28:B28"/>
    <mergeCell ref="A29:B29"/>
    <mergeCell ref="A31:B31"/>
    <mergeCell ref="A30:B30"/>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8:B8"/>
    <mergeCell ref="N1:Q2"/>
    <mergeCell ref="A9:B9"/>
    <mergeCell ref="A10:B10"/>
    <mergeCell ref="A11:B11"/>
    <mergeCell ref="A3:F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&amp;R&amp;14Page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R218"/>
  <sheetViews>
    <sheetView showRuler="0" zoomScale="75" zoomScaleNormal="75" workbookViewId="0"/>
  </sheetViews>
  <sheetFormatPr defaultColWidth="13.7109375" defaultRowHeight="12.75" x14ac:dyDescent="0.2"/>
  <cols>
    <col min="1" max="1" width="2.7109375" customWidth="1"/>
    <col min="2" max="2" width="97.28515625" customWidth="1"/>
    <col min="3" max="3" width="6.42578125" customWidth="1"/>
    <col min="4" max="11" width="18" customWidth="1"/>
    <col min="12" max="12" width="15.5703125" hidden="1" customWidth="1"/>
    <col min="13" max="13" width="2.140625" customWidth="1"/>
    <col min="14" max="14" width="22.42578125" customWidth="1"/>
    <col min="15" max="15" width="22.42578125" hidden="1" customWidth="1"/>
    <col min="16" max="16" width="22.42578125" customWidth="1"/>
    <col min="17" max="17" width="15.5703125" hidden="1" customWidth="1"/>
    <col min="18" max="18" width="10.85546875" customWidth="1"/>
    <col min="19" max="19" width="35.7109375" customWidth="1"/>
    <col min="20" max="20" width="21.42578125" customWidth="1"/>
    <col min="21" max="21" width="14" customWidth="1"/>
    <col min="22" max="30" width="8.85546875" customWidth="1"/>
    <col min="31" max="31" width="2.42578125" customWidth="1"/>
    <col min="32" max="39" width="8.85546875" customWidth="1"/>
    <col min="40" max="40" width="9.28515625" customWidth="1"/>
    <col min="41" max="48" width="8.85546875" customWidth="1"/>
    <col min="49" max="49" width="2.42578125" customWidth="1"/>
    <col min="50" max="61" width="8.85546875" customWidth="1"/>
  </cols>
  <sheetData>
    <row r="1" spans="1:18" ht="35.85" customHeight="1" x14ac:dyDescent="0.25">
      <c r="A1" s="63"/>
      <c r="B1" s="149"/>
      <c r="C1" s="149"/>
      <c r="D1" s="149"/>
      <c r="E1" s="149"/>
      <c r="F1" s="149"/>
      <c r="G1" s="149"/>
      <c r="H1" s="149"/>
      <c r="I1" s="149"/>
      <c r="J1" s="149"/>
      <c r="K1" s="149"/>
      <c r="L1" s="149"/>
      <c r="M1" s="149"/>
      <c r="N1" s="860"/>
      <c r="O1" s="860"/>
      <c r="P1" s="860"/>
      <c r="Q1" s="861"/>
      <c r="R1" s="1"/>
    </row>
    <row r="2" spans="1:18" ht="34.15" customHeight="1" x14ac:dyDescent="0.25">
      <c r="A2" s="150" t="s">
        <v>12</v>
      </c>
      <c r="B2" s="15"/>
      <c r="C2" s="15"/>
      <c r="D2" s="155"/>
      <c r="E2" s="155"/>
      <c r="F2" s="155"/>
      <c r="G2" s="155"/>
      <c r="H2" s="155"/>
      <c r="I2" s="155"/>
      <c r="J2" s="155"/>
      <c r="K2" s="155"/>
      <c r="L2" s="15"/>
      <c r="M2" s="15"/>
      <c r="N2" s="871"/>
      <c r="O2" s="871"/>
      <c r="P2" s="871"/>
      <c r="Q2" s="863"/>
      <c r="R2" s="1"/>
    </row>
    <row r="3" spans="1:18" ht="20.100000000000001" customHeight="1" x14ac:dyDescent="0.3">
      <c r="A3" s="805" t="s">
        <v>523</v>
      </c>
      <c r="B3" s="806"/>
      <c r="C3" s="449"/>
      <c r="D3" s="784" t="s">
        <v>164</v>
      </c>
      <c r="E3" s="794"/>
      <c r="F3" s="794"/>
      <c r="G3" s="795"/>
      <c r="H3" s="784" t="s">
        <v>165</v>
      </c>
      <c r="I3" s="794"/>
      <c r="J3" s="794"/>
      <c r="K3" s="795"/>
      <c r="L3" s="65"/>
      <c r="M3" s="66"/>
      <c r="N3" s="67" t="s">
        <v>164</v>
      </c>
      <c r="O3" s="68"/>
      <c r="P3" s="69" t="s">
        <v>165</v>
      </c>
      <c r="Q3" s="403"/>
      <c r="R3" s="1"/>
    </row>
    <row r="4" spans="1:18" ht="20.100000000000001" customHeight="1" x14ac:dyDescent="0.25">
      <c r="A4" s="807"/>
      <c r="B4" s="749"/>
      <c r="C4" s="70"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73"/>
      <c r="B6" s="873"/>
      <c r="C6" s="496"/>
      <c r="D6" s="256"/>
      <c r="E6" s="256"/>
      <c r="F6" s="256"/>
      <c r="G6" s="256"/>
      <c r="H6" s="256"/>
      <c r="I6" s="256"/>
      <c r="J6" s="256"/>
      <c r="K6" s="256"/>
      <c r="L6" s="256"/>
      <c r="M6" s="257"/>
      <c r="N6" s="256"/>
      <c r="O6" s="256"/>
      <c r="P6" s="256"/>
      <c r="Q6" s="191"/>
    </row>
    <row r="7" spans="1:18" ht="16.7" customHeight="1" x14ac:dyDescent="0.25">
      <c r="A7" s="810" t="s">
        <v>524</v>
      </c>
      <c r="B7" s="743"/>
    </row>
    <row r="8" spans="1:18" ht="16.7" customHeight="1" x14ac:dyDescent="0.25">
      <c r="A8" s="830" t="s">
        <v>525</v>
      </c>
      <c r="B8" s="780"/>
      <c r="C8" s="84">
        <v>1</v>
      </c>
      <c r="D8" s="85">
        <v>251</v>
      </c>
      <c r="E8" s="89">
        <v>253</v>
      </c>
      <c r="F8" s="87">
        <v>258</v>
      </c>
      <c r="G8" s="87">
        <v>263</v>
      </c>
      <c r="H8" s="87">
        <v>257</v>
      </c>
      <c r="I8" s="87">
        <v>262</v>
      </c>
      <c r="J8" s="87">
        <v>281</v>
      </c>
      <c r="K8" s="87">
        <v>282</v>
      </c>
      <c r="L8" s="90">
        <v>258</v>
      </c>
      <c r="M8" s="142"/>
      <c r="N8" s="89">
        <v>1025</v>
      </c>
      <c r="O8" s="478">
        <v>1082</v>
      </c>
      <c r="P8" s="479">
        <v>1082</v>
      </c>
      <c r="Q8" s="379">
        <v>1107</v>
      </c>
      <c r="R8" s="1"/>
    </row>
    <row r="9" spans="1:18" ht="16.7" customHeight="1" x14ac:dyDescent="0.25">
      <c r="A9" s="827" t="s">
        <v>526</v>
      </c>
      <c r="B9" s="743"/>
      <c r="C9" s="104">
        <v>2</v>
      </c>
      <c r="D9" s="98">
        <v>402</v>
      </c>
      <c r="E9" s="105">
        <v>404</v>
      </c>
      <c r="F9" s="106">
        <v>395</v>
      </c>
      <c r="G9" s="106">
        <v>316</v>
      </c>
      <c r="H9" s="106">
        <v>319</v>
      </c>
      <c r="I9" s="106">
        <v>338</v>
      </c>
      <c r="J9" s="106">
        <v>332</v>
      </c>
      <c r="K9" s="106">
        <v>329</v>
      </c>
      <c r="L9" s="107">
        <v>313</v>
      </c>
      <c r="M9" s="142"/>
      <c r="N9" s="105">
        <v>1517</v>
      </c>
      <c r="O9" s="480">
        <v>1318</v>
      </c>
      <c r="P9" s="481">
        <v>1318</v>
      </c>
      <c r="Q9" s="383">
        <v>1243</v>
      </c>
      <c r="R9" s="1"/>
    </row>
    <row r="10" spans="1:18" ht="16.7" customHeight="1" x14ac:dyDescent="0.25">
      <c r="A10" s="827" t="s">
        <v>527</v>
      </c>
      <c r="B10" s="743"/>
      <c r="C10" s="104">
        <v>3</v>
      </c>
      <c r="D10" s="98">
        <v>327</v>
      </c>
      <c r="E10" s="105">
        <v>400</v>
      </c>
      <c r="F10" s="106">
        <v>340</v>
      </c>
      <c r="G10" s="106">
        <v>-1283</v>
      </c>
      <c r="H10" s="106">
        <v>4797</v>
      </c>
      <c r="I10" s="106">
        <v>-975</v>
      </c>
      <c r="J10" s="106">
        <v>3629</v>
      </c>
      <c r="K10" s="106">
        <v>799</v>
      </c>
      <c r="L10" s="107">
        <v>-98</v>
      </c>
      <c r="M10" s="142"/>
      <c r="N10" s="105">
        <v>-216</v>
      </c>
      <c r="O10" s="480">
        <v>8250</v>
      </c>
      <c r="P10" s="481">
        <v>8250</v>
      </c>
      <c r="Q10" s="383">
        <v>296</v>
      </c>
      <c r="R10" s="1"/>
    </row>
    <row r="11" spans="1:18" ht="16.7" customHeight="1" x14ac:dyDescent="0.25">
      <c r="A11" s="827" t="s">
        <v>528</v>
      </c>
      <c r="B11" s="743"/>
      <c r="C11" s="104">
        <v>4</v>
      </c>
      <c r="D11" s="98">
        <v>395</v>
      </c>
      <c r="E11" s="105">
        <v>388</v>
      </c>
      <c r="F11" s="106">
        <v>383</v>
      </c>
      <c r="G11" s="106">
        <v>382</v>
      </c>
      <c r="H11" s="106">
        <v>370</v>
      </c>
      <c r="I11" s="106">
        <v>351</v>
      </c>
      <c r="J11" s="106">
        <v>334</v>
      </c>
      <c r="K11" s="106">
        <v>385</v>
      </c>
      <c r="L11" s="107">
        <v>344</v>
      </c>
      <c r="M11" s="142"/>
      <c r="N11" s="105">
        <v>1548</v>
      </c>
      <c r="O11" s="480">
        <v>1440</v>
      </c>
      <c r="P11" s="481">
        <v>1440</v>
      </c>
      <c r="Q11" s="383">
        <v>1391</v>
      </c>
      <c r="R11" s="1"/>
    </row>
    <row r="12" spans="1:18" ht="16.7" customHeight="1" x14ac:dyDescent="0.25">
      <c r="A12" s="827" t="s">
        <v>529</v>
      </c>
      <c r="B12" s="743"/>
      <c r="C12" s="104">
        <v>5</v>
      </c>
      <c r="D12" s="98">
        <v>254</v>
      </c>
      <c r="E12" s="105">
        <v>126</v>
      </c>
      <c r="F12" s="106">
        <v>173</v>
      </c>
      <c r="G12" s="106">
        <v>147</v>
      </c>
      <c r="H12" s="106">
        <v>143</v>
      </c>
      <c r="I12" s="106">
        <v>131</v>
      </c>
      <c r="J12" s="106">
        <v>143</v>
      </c>
      <c r="K12" s="106">
        <v>131</v>
      </c>
      <c r="L12" s="107">
        <v>126</v>
      </c>
      <c r="M12" s="142"/>
      <c r="N12" s="105">
        <v>700</v>
      </c>
      <c r="O12" s="480">
        <v>548</v>
      </c>
      <c r="P12" s="481">
        <v>548</v>
      </c>
      <c r="Q12" s="383">
        <v>442</v>
      </c>
      <c r="R12" s="1"/>
    </row>
    <row r="13" spans="1:18" ht="16.7" customHeight="1" x14ac:dyDescent="0.25">
      <c r="A13" s="827" t="s">
        <v>530</v>
      </c>
      <c r="B13" s="743"/>
      <c r="C13" s="104">
        <v>6</v>
      </c>
      <c r="D13" s="98">
        <v>473</v>
      </c>
      <c r="E13" s="105">
        <v>476</v>
      </c>
      <c r="F13" s="106">
        <v>463</v>
      </c>
      <c r="G13" s="106">
        <v>439</v>
      </c>
      <c r="H13" s="106">
        <v>431</v>
      </c>
      <c r="I13" s="106">
        <v>432</v>
      </c>
      <c r="J13" s="106">
        <v>441</v>
      </c>
      <c r="K13" s="106">
        <v>466</v>
      </c>
      <c r="L13" s="107">
        <v>522</v>
      </c>
      <c r="M13" s="142"/>
      <c r="N13" s="105">
        <v>1851</v>
      </c>
      <c r="O13" s="480">
        <v>1770</v>
      </c>
      <c r="P13" s="481">
        <v>1770</v>
      </c>
      <c r="Q13" s="383">
        <v>1982</v>
      </c>
      <c r="R13" s="1"/>
    </row>
    <row r="14" spans="1:18" ht="16.7" customHeight="1" x14ac:dyDescent="0.25">
      <c r="A14" s="827" t="s">
        <v>531</v>
      </c>
      <c r="B14" s="743"/>
      <c r="C14" s="104">
        <v>7</v>
      </c>
      <c r="D14" s="98">
        <v>308</v>
      </c>
      <c r="E14" s="105">
        <v>316</v>
      </c>
      <c r="F14" s="106">
        <v>307</v>
      </c>
      <c r="G14" s="106">
        <v>313</v>
      </c>
      <c r="H14" s="106">
        <v>309</v>
      </c>
      <c r="I14" s="106">
        <v>315</v>
      </c>
      <c r="J14" s="106">
        <v>332</v>
      </c>
      <c r="K14" s="106">
        <v>356</v>
      </c>
      <c r="L14" s="107">
        <v>419</v>
      </c>
      <c r="M14" s="142"/>
      <c r="N14" s="105">
        <v>1244</v>
      </c>
      <c r="O14" s="480">
        <v>1312</v>
      </c>
      <c r="P14" s="481">
        <v>1312</v>
      </c>
      <c r="Q14" s="383">
        <v>1595</v>
      </c>
      <c r="R14" s="1"/>
    </row>
    <row r="15" spans="1:18" ht="16.7" customHeight="1" x14ac:dyDescent="0.25">
      <c r="A15" s="827" t="s">
        <v>532</v>
      </c>
      <c r="B15" s="743"/>
      <c r="C15" s="104">
        <v>8</v>
      </c>
      <c r="D15" s="98">
        <v>377</v>
      </c>
      <c r="E15" s="105">
        <v>253</v>
      </c>
      <c r="F15" s="106">
        <v>269</v>
      </c>
      <c r="G15" s="106">
        <v>208</v>
      </c>
      <c r="H15" s="106">
        <v>231</v>
      </c>
      <c r="I15" s="106">
        <v>220</v>
      </c>
      <c r="J15" s="106">
        <v>308</v>
      </c>
      <c r="K15" s="106">
        <v>434</v>
      </c>
      <c r="L15" s="107">
        <v>348</v>
      </c>
      <c r="M15" s="142"/>
      <c r="N15" s="105">
        <v>1107</v>
      </c>
      <c r="O15" s="480">
        <v>1193</v>
      </c>
      <c r="P15" s="481">
        <v>1193</v>
      </c>
      <c r="Q15" s="383">
        <v>1421</v>
      </c>
      <c r="R15" s="1"/>
    </row>
    <row r="16" spans="1:18" ht="16.7" customHeight="1" x14ac:dyDescent="0.25">
      <c r="A16" s="827" t="s">
        <v>533</v>
      </c>
      <c r="B16" s="743"/>
      <c r="C16" s="104">
        <v>9</v>
      </c>
      <c r="D16" s="98">
        <v>34</v>
      </c>
      <c r="E16" s="105">
        <v>36</v>
      </c>
      <c r="F16" s="106">
        <v>35</v>
      </c>
      <c r="G16" s="106">
        <v>75</v>
      </c>
      <c r="H16" s="106">
        <v>-28</v>
      </c>
      <c r="I16" s="106">
        <v>85</v>
      </c>
      <c r="J16" s="106">
        <v>86</v>
      </c>
      <c r="K16" s="106">
        <v>138</v>
      </c>
      <c r="L16" s="107">
        <v>180</v>
      </c>
      <c r="M16" s="142"/>
      <c r="N16" s="105">
        <v>180</v>
      </c>
      <c r="O16" s="480">
        <v>281</v>
      </c>
      <c r="P16" s="481">
        <v>281</v>
      </c>
      <c r="Q16" s="383">
        <v>591</v>
      </c>
      <c r="R16" s="1"/>
    </row>
    <row r="17" spans="1:18" ht="16.7" customHeight="1" x14ac:dyDescent="0.25">
      <c r="A17" s="827" t="s">
        <v>534</v>
      </c>
      <c r="B17" s="743"/>
      <c r="C17" s="104">
        <v>10</v>
      </c>
      <c r="D17" s="98">
        <v>55</v>
      </c>
      <c r="E17" s="105">
        <v>67</v>
      </c>
      <c r="F17" s="106">
        <v>59</v>
      </c>
      <c r="G17" s="106">
        <v>53</v>
      </c>
      <c r="H17" s="106">
        <v>53</v>
      </c>
      <c r="I17" s="106">
        <v>47</v>
      </c>
      <c r="J17" s="106">
        <v>59</v>
      </c>
      <c r="K17" s="106">
        <v>22</v>
      </c>
      <c r="L17" s="107">
        <v>39</v>
      </c>
      <c r="M17" s="142"/>
      <c r="N17" s="105">
        <v>234</v>
      </c>
      <c r="O17" s="480">
        <v>181</v>
      </c>
      <c r="P17" s="481">
        <v>181</v>
      </c>
      <c r="Q17" s="383">
        <v>167</v>
      </c>
      <c r="R17" s="1"/>
    </row>
    <row r="18" spans="1:18" ht="16.7" customHeight="1" x14ac:dyDescent="0.25">
      <c r="A18" s="822" t="s">
        <v>535</v>
      </c>
      <c r="B18" s="874"/>
      <c r="C18" s="104">
        <v>11</v>
      </c>
      <c r="D18" s="263">
        <v>104</v>
      </c>
      <c r="E18" s="264">
        <v>96</v>
      </c>
      <c r="F18" s="265">
        <v>101</v>
      </c>
      <c r="G18" s="265">
        <v>88</v>
      </c>
      <c r="H18" s="482"/>
      <c r="I18" s="482"/>
      <c r="J18" s="482"/>
      <c r="K18" s="482"/>
      <c r="L18" s="266">
        <v>223</v>
      </c>
      <c r="M18" s="483"/>
      <c r="N18" s="264">
        <v>389</v>
      </c>
      <c r="O18" s="484"/>
      <c r="P18" s="485"/>
      <c r="Q18" s="383">
        <v>1941</v>
      </c>
      <c r="R18" s="1"/>
    </row>
    <row r="19" spans="1:18" ht="16.7" customHeight="1" x14ac:dyDescent="0.25">
      <c r="A19" s="822" t="s">
        <v>536</v>
      </c>
      <c r="B19" s="874"/>
      <c r="C19" s="104">
        <v>12</v>
      </c>
      <c r="D19" s="98">
        <v>131</v>
      </c>
      <c r="E19" s="105">
        <v>193</v>
      </c>
      <c r="F19" s="106">
        <v>-26</v>
      </c>
      <c r="G19" s="106">
        <v>-127</v>
      </c>
      <c r="H19" s="482"/>
      <c r="I19" s="482"/>
      <c r="J19" s="482"/>
      <c r="K19" s="482"/>
      <c r="L19" s="107">
        <v>0</v>
      </c>
      <c r="M19" s="483"/>
      <c r="N19" s="264">
        <v>171</v>
      </c>
      <c r="O19" s="484"/>
      <c r="P19" s="485"/>
      <c r="Q19" s="103"/>
      <c r="R19" s="1"/>
    </row>
    <row r="20" spans="1:18" ht="16.7" customHeight="1" x14ac:dyDescent="0.25">
      <c r="A20" s="875" t="s">
        <v>537</v>
      </c>
      <c r="B20" s="874"/>
      <c r="C20" s="104">
        <v>13</v>
      </c>
      <c r="D20" s="486"/>
      <c r="E20" s="487"/>
      <c r="F20" s="482"/>
      <c r="G20" s="482"/>
      <c r="H20" s="265">
        <v>-218</v>
      </c>
      <c r="I20" s="265">
        <v>542</v>
      </c>
      <c r="J20" s="265">
        <v>-673</v>
      </c>
      <c r="K20" s="266">
        <v>192</v>
      </c>
      <c r="L20" s="165"/>
      <c r="M20" s="488"/>
      <c r="N20" s="487"/>
      <c r="O20" s="265">
        <v>-157</v>
      </c>
      <c r="P20" s="266">
        <v>-157</v>
      </c>
      <c r="Q20" s="103"/>
      <c r="R20" s="1"/>
    </row>
    <row r="21" spans="1:18" ht="16.7" customHeight="1" x14ac:dyDescent="0.25">
      <c r="A21" s="827" t="s">
        <v>538</v>
      </c>
      <c r="B21" s="743"/>
      <c r="C21" s="104">
        <v>14</v>
      </c>
      <c r="D21" s="98">
        <v>52</v>
      </c>
      <c r="E21" s="105">
        <v>-2</v>
      </c>
      <c r="F21" s="106">
        <v>66</v>
      </c>
      <c r="G21" s="106">
        <v>69</v>
      </c>
      <c r="H21" s="106">
        <v>59</v>
      </c>
      <c r="I21" s="106">
        <v>99</v>
      </c>
      <c r="J21" s="106">
        <v>50</v>
      </c>
      <c r="K21" s="106">
        <v>66</v>
      </c>
      <c r="L21" s="107">
        <v>65</v>
      </c>
      <c r="M21" s="142"/>
      <c r="N21" s="105">
        <v>185</v>
      </c>
      <c r="O21" s="480">
        <v>274</v>
      </c>
      <c r="P21" s="481">
        <v>274</v>
      </c>
      <c r="Q21" s="383">
        <v>248</v>
      </c>
      <c r="R21" s="1"/>
    </row>
    <row r="22" spans="1:18" ht="16.7" customHeight="1" x14ac:dyDescent="0.25">
      <c r="A22" s="828" t="s">
        <v>539</v>
      </c>
      <c r="B22" s="743"/>
      <c r="C22" s="92">
        <v>15</v>
      </c>
      <c r="D22" s="109">
        <v>215</v>
      </c>
      <c r="E22" s="110">
        <v>141</v>
      </c>
      <c r="F22" s="96">
        <v>152</v>
      </c>
      <c r="G22" s="96">
        <v>135</v>
      </c>
      <c r="H22" s="96">
        <v>80</v>
      </c>
      <c r="I22" s="96">
        <v>55</v>
      </c>
      <c r="J22" s="96">
        <v>94</v>
      </c>
      <c r="K22" s="96">
        <v>104</v>
      </c>
      <c r="L22" s="97">
        <v>78</v>
      </c>
      <c r="M22" s="142"/>
      <c r="N22" s="110">
        <v>643</v>
      </c>
      <c r="O22" s="489">
        <v>333</v>
      </c>
      <c r="P22" s="490">
        <v>333</v>
      </c>
      <c r="Q22" s="378">
        <v>452</v>
      </c>
      <c r="R22" s="1"/>
    </row>
    <row r="23" spans="1:18" ht="16.7" customHeight="1" x14ac:dyDescent="0.25">
      <c r="A23" s="867" t="s">
        <v>540</v>
      </c>
      <c r="B23" s="868"/>
      <c r="C23" s="130">
        <v>16</v>
      </c>
      <c r="D23" s="433">
        <v>3378</v>
      </c>
      <c r="E23" s="434">
        <v>3147</v>
      </c>
      <c r="F23" s="435">
        <v>2975</v>
      </c>
      <c r="G23" s="435">
        <v>1078</v>
      </c>
      <c r="H23" s="435">
        <v>6803</v>
      </c>
      <c r="I23" s="435">
        <v>1902</v>
      </c>
      <c r="J23" s="435">
        <v>5416</v>
      </c>
      <c r="K23" s="435">
        <v>3704</v>
      </c>
      <c r="L23" s="436">
        <v>2817</v>
      </c>
      <c r="M23" s="483"/>
      <c r="N23" s="434">
        <v>10578</v>
      </c>
      <c r="O23" s="435">
        <v>17825</v>
      </c>
      <c r="P23" s="436">
        <v>17825</v>
      </c>
      <c r="Q23" s="389">
        <v>12876</v>
      </c>
      <c r="R23" s="1"/>
    </row>
    <row r="24" spans="1:18" ht="16.7" customHeight="1" x14ac:dyDescent="0.25">
      <c r="A24" s="876" t="s">
        <v>180</v>
      </c>
      <c r="B24" s="877"/>
      <c r="C24" s="130">
        <v>17</v>
      </c>
      <c r="D24" s="491"/>
      <c r="E24" s="492"/>
      <c r="F24" s="493"/>
      <c r="G24" s="493"/>
      <c r="H24" s="133">
        <v>-369</v>
      </c>
      <c r="I24" s="133">
        <v>413</v>
      </c>
      <c r="J24" s="133">
        <v>-808</v>
      </c>
      <c r="K24" s="133">
        <v>81</v>
      </c>
      <c r="L24" s="134">
        <v>97</v>
      </c>
      <c r="M24" s="483"/>
      <c r="N24" s="492"/>
      <c r="O24" s="435">
        <v>-683</v>
      </c>
      <c r="P24" s="436">
        <v>-683</v>
      </c>
      <c r="Q24" s="389">
        <v>1399</v>
      </c>
      <c r="R24" s="1"/>
    </row>
    <row r="25" spans="1:18" ht="16.7" customHeight="1" x14ac:dyDescent="0.25">
      <c r="A25" s="876" t="s">
        <v>541</v>
      </c>
      <c r="B25" s="877"/>
      <c r="C25" s="130">
        <v>18</v>
      </c>
      <c r="D25" s="433">
        <v>3378</v>
      </c>
      <c r="E25" s="434">
        <v>3147</v>
      </c>
      <c r="F25" s="435">
        <v>2975</v>
      </c>
      <c r="G25" s="435">
        <v>1078</v>
      </c>
      <c r="H25" s="435">
        <v>7172</v>
      </c>
      <c r="I25" s="435">
        <v>1489</v>
      </c>
      <c r="J25" s="435">
        <v>6224</v>
      </c>
      <c r="K25" s="435">
        <v>3623</v>
      </c>
      <c r="L25" s="436">
        <v>2720</v>
      </c>
      <c r="M25" s="483"/>
      <c r="N25" s="434">
        <v>10578</v>
      </c>
      <c r="O25" s="435">
        <v>18508</v>
      </c>
      <c r="P25" s="436">
        <v>18508</v>
      </c>
      <c r="Q25" s="389">
        <v>11477</v>
      </c>
      <c r="R25" s="1"/>
    </row>
    <row r="26" spans="1:18" ht="16.7" customHeight="1" x14ac:dyDescent="0.2">
      <c r="A26" s="780"/>
      <c r="B26" s="780"/>
      <c r="C26" s="315"/>
      <c r="D26" s="60"/>
      <c r="E26" s="60"/>
      <c r="F26" s="60"/>
      <c r="G26" s="60"/>
      <c r="H26" s="60"/>
      <c r="I26" s="60"/>
      <c r="J26" s="60"/>
      <c r="K26" s="60"/>
      <c r="L26" s="60"/>
      <c r="N26" s="60"/>
      <c r="O26" s="60"/>
      <c r="P26" s="60"/>
      <c r="Q26" s="6"/>
    </row>
    <row r="27" spans="1:18" ht="16.7" customHeight="1" x14ac:dyDescent="0.25">
      <c r="A27" s="810" t="s">
        <v>542</v>
      </c>
      <c r="B27" s="743"/>
    </row>
    <row r="28" spans="1:18" ht="16.7" customHeight="1" x14ac:dyDescent="0.25">
      <c r="A28" s="830" t="s">
        <v>525</v>
      </c>
      <c r="B28" s="780"/>
      <c r="C28" s="84">
        <v>19</v>
      </c>
      <c r="D28" s="85">
        <v>251</v>
      </c>
      <c r="E28" s="89">
        <v>253</v>
      </c>
      <c r="F28" s="87">
        <v>258</v>
      </c>
      <c r="G28" s="87">
        <v>263</v>
      </c>
      <c r="H28" s="87">
        <v>257</v>
      </c>
      <c r="I28" s="87">
        <v>262</v>
      </c>
      <c r="J28" s="87">
        <v>281</v>
      </c>
      <c r="K28" s="87">
        <v>282</v>
      </c>
      <c r="L28" s="90">
        <v>258</v>
      </c>
      <c r="M28" s="142"/>
      <c r="N28" s="89">
        <v>1025</v>
      </c>
      <c r="O28" s="478">
        <v>1082</v>
      </c>
      <c r="P28" s="479">
        <v>1082</v>
      </c>
      <c r="Q28" s="379">
        <v>1107</v>
      </c>
      <c r="R28" s="1"/>
    </row>
    <row r="29" spans="1:18" ht="16.7" customHeight="1" x14ac:dyDescent="0.25">
      <c r="A29" s="827" t="s">
        <v>526</v>
      </c>
      <c r="B29" s="743"/>
      <c r="C29" s="104">
        <v>20</v>
      </c>
      <c r="D29" s="98">
        <v>402</v>
      </c>
      <c r="E29" s="105">
        <v>404</v>
      </c>
      <c r="F29" s="106">
        <v>395</v>
      </c>
      <c r="G29" s="106">
        <v>316</v>
      </c>
      <c r="H29" s="106">
        <v>319</v>
      </c>
      <c r="I29" s="106">
        <v>338</v>
      </c>
      <c r="J29" s="106">
        <v>332</v>
      </c>
      <c r="K29" s="106">
        <v>329</v>
      </c>
      <c r="L29" s="107">
        <v>313</v>
      </c>
      <c r="M29" s="142"/>
      <c r="N29" s="105">
        <v>1517</v>
      </c>
      <c r="O29" s="480">
        <v>1318</v>
      </c>
      <c r="P29" s="481">
        <v>1318</v>
      </c>
      <c r="Q29" s="383">
        <v>1243</v>
      </c>
      <c r="R29" s="1"/>
    </row>
    <row r="30" spans="1:18" ht="16.7" customHeight="1" x14ac:dyDescent="0.25">
      <c r="A30" s="827" t="s">
        <v>527</v>
      </c>
      <c r="B30" s="743"/>
      <c r="C30" s="104">
        <v>21</v>
      </c>
      <c r="D30" s="98">
        <v>327</v>
      </c>
      <c r="E30" s="105">
        <v>400</v>
      </c>
      <c r="F30" s="106">
        <v>340</v>
      </c>
      <c r="G30" s="106">
        <v>345</v>
      </c>
      <c r="H30" s="106">
        <v>99</v>
      </c>
      <c r="I30" s="106">
        <v>8</v>
      </c>
      <c r="J30" s="106">
        <v>196</v>
      </c>
      <c r="K30" s="106">
        <v>282</v>
      </c>
      <c r="L30" s="107">
        <v>-98</v>
      </c>
      <c r="M30" s="142"/>
      <c r="N30" s="105">
        <v>1412</v>
      </c>
      <c r="O30" s="480">
        <v>585</v>
      </c>
      <c r="P30" s="481">
        <v>585</v>
      </c>
      <c r="Q30" s="383">
        <v>296</v>
      </c>
      <c r="R30" s="1"/>
    </row>
    <row r="31" spans="1:18" ht="16.7" customHeight="1" x14ac:dyDescent="0.25">
      <c r="A31" s="827" t="s">
        <v>528</v>
      </c>
      <c r="B31" s="743"/>
      <c r="C31" s="104">
        <v>22</v>
      </c>
      <c r="D31" s="98">
        <v>395</v>
      </c>
      <c r="E31" s="105">
        <v>388</v>
      </c>
      <c r="F31" s="106">
        <v>383</v>
      </c>
      <c r="G31" s="106">
        <v>382</v>
      </c>
      <c r="H31" s="106">
        <v>370</v>
      </c>
      <c r="I31" s="106">
        <v>351</v>
      </c>
      <c r="J31" s="106">
        <v>334</v>
      </c>
      <c r="K31" s="106">
        <v>385</v>
      </c>
      <c r="L31" s="107">
        <v>344</v>
      </c>
      <c r="M31" s="142"/>
      <c r="N31" s="105">
        <v>1548</v>
      </c>
      <c r="O31" s="480">
        <v>1440</v>
      </c>
      <c r="P31" s="481">
        <v>1440</v>
      </c>
      <c r="Q31" s="383">
        <v>1391</v>
      </c>
      <c r="R31" s="1"/>
    </row>
    <row r="32" spans="1:18" ht="16.7" customHeight="1" x14ac:dyDescent="0.25">
      <c r="A32" s="827" t="s">
        <v>529</v>
      </c>
      <c r="B32" s="743"/>
      <c r="C32" s="104">
        <v>23</v>
      </c>
      <c r="D32" s="98">
        <v>254</v>
      </c>
      <c r="E32" s="105">
        <v>209</v>
      </c>
      <c r="F32" s="106">
        <v>173</v>
      </c>
      <c r="G32" s="106">
        <v>147</v>
      </c>
      <c r="H32" s="106">
        <v>143</v>
      </c>
      <c r="I32" s="106">
        <v>131</v>
      </c>
      <c r="J32" s="106">
        <v>143</v>
      </c>
      <c r="K32" s="106">
        <v>131</v>
      </c>
      <c r="L32" s="107">
        <v>126</v>
      </c>
      <c r="M32" s="142"/>
      <c r="N32" s="105">
        <v>783</v>
      </c>
      <c r="O32" s="480">
        <v>548</v>
      </c>
      <c r="P32" s="481">
        <v>548</v>
      </c>
      <c r="Q32" s="383">
        <v>442</v>
      </c>
      <c r="R32" s="1"/>
    </row>
    <row r="33" spans="1:18" ht="16.7" customHeight="1" x14ac:dyDescent="0.25">
      <c r="A33" s="878" t="s">
        <v>530</v>
      </c>
      <c r="B33" s="879"/>
      <c r="C33" s="104">
        <v>24</v>
      </c>
      <c r="D33" s="98">
        <v>473</v>
      </c>
      <c r="E33" s="105">
        <v>476</v>
      </c>
      <c r="F33" s="106">
        <v>463</v>
      </c>
      <c r="G33" s="106">
        <v>439</v>
      </c>
      <c r="H33" s="106">
        <v>431</v>
      </c>
      <c r="I33" s="106">
        <v>432</v>
      </c>
      <c r="J33" s="106">
        <v>441</v>
      </c>
      <c r="K33" s="106">
        <v>466</v>
      </c>
      <c r="L33" s="107">
        <v>522</v>
      </c>
      <c r="M33" s="142"/>
      <c r="N33" s="105">
        <v>1851</v>
      </c>
      <c r="O33" s="480">
        <v>1770</v>
      </c>
      <c r="P33" s="481">
        <v>1770</v>
      </c>
      <c r="Q33" s="383">
        <v>1982</v>
      </c>
      <c r="R33" s="1"/>
    </row>
    <row r="34" spans="1:18" ht="16.7" customHeight="1" x14ac:dyDescent="0.25">
      <c r="A34" s="827" t="s">
        <v>531</v>
      </c>
      <c r="B34" s="743"/>
      <c r="C34" s="104">
        <v>25</v>
      </c>
      <c r="D34" s="98">
        <v>308</v>
      </c>
      <c r="E34" s="105">
        <v>316</v>
      </c>
      <c r="F34" s="106">
        <v>307</v>
      </c>
      <c r="G34" s="106">
        <v>313</v>
      </c>
      <c r="H34" s="106">
        <v>309</v>
      </c>
      <c r="I34" s="106">
        <v>315</v>
      </c>
      <c r="J34" s="106">
        <v>332</v>
      </c>
      <c r="K34" s="106">
        <v>356</v>
      </c>
      <c r="L34" s="107">
        <v>419</v>
      </c>
      <c r="M34" s="142"/>
      <c r="N34" s="105">
        <v>1244</v>
      </c>
      <c r="O34" s="480">
        <v>1312</v>
      </c>
      <c r="P34" s="481">
        <v>1312</v>
      </c>
      <c r="Q34" s="383">
        <v>1595</v>
      </c>
      <c r="R34" s="1"/>
    </row>
    <row r="35" spans="1:18" ht="16.7" customHeight="1" x14ac:dyDescent="0.25">
      <c r="A35" s="827" t="s">
        <v>532</v>
      </c>
      <c r="B35" s="743"/>
      <c r="C35" s="104">
        <v>26</v>
      </c>
      <c r="D35" s="98">
        <v>377</v>
      </c>
      <c r="E35" s="105">
        <v>253</v>
      </c>
      <c r="F35" s="106">
        <v>269</v>
      </c>
      <c r="G35" s="106">
        <v>208</v>
      </c>
      <c r="H35" s="106">
        <v>231</v>
      </c>
      <c r="I35" s="106">
        <v>220</v>
      </c>
      <c r="J35" s="106">
        <v>308</v>
      </c>
      <c r="K35" s="106">
        <v>434</v>
      </c>
      <c r="L35" s="107">
        <v>348</v>
      </c>
      <c r="M35" s="142"/>
      <c r="N35" s="105">
        <v>1107</v>
      </c>
      <c r="O35" s="480">
        <v>1193</v>
      </c>
      <c r="P35" s="481">
        <v>1193</v>
      </c>
      <c r="Q35" s="383">
        <v>1421</v>
      </c>
      <c r="R35" s="1"/>
    </row>
    <row r="36" spans="1:18" ht="16.7" customHeight="1" x14ac:dyDescent="0.25">
      <c r="A36" s="878" t="s">
        <v>533</v>
      </c>
      <c r="B36" s="879"/>
      <c r="C36" s="104">
        <v>27</v>
      </c>
      <c r="D36" s="98">
        <v>34</v>
      </c>
      <c r="E36" s="105">
        <v>36</v>
      </c>
      <c r="F36" s="106">
        <v>35</v>
      </c>
      <c r="G36" s="106">
        <v>75</v>
      </c>
      <c r="H36" s="106">
        <v>-28</v>
      </c>
      <c r="I36" s="106">
        <v>85</v>
      </c>
      <c r="J36" s="106">
        <v>86</v>
      </c>
      <c r="K36" s="106">
        <v>138</v>
      </c>
      <c r="L36" s="107">
        <v>180</v>
      </c>
      <c r="M36" s="142"/>
      <c r="N36" s="105">
        <v>180</v>
      </c>
      <c r="O36" s="480">
        <v>281</v>
      </c>
      <c r="P36" s="481">
        <v>281</v>
      </c>
      <c r="Q36" s="383">
        <v>591</v>
      </c>
      <c r="R36" s="1"/>
    </row>
    <row r="37" spans="1:18" ht="16.7" customHeight="1" x14ac:dyDescent="0.25">
      <c r="A37" s="878" t="s">
        <v>534</v>
      </c>
      <c r="B37" s="879"/>
      <c r="C37" s="104">
        <v>28</v>
      </c>
      <c r="D37" s="98">
        <v>55</v>
      </c>
      <c r="E37" s="105">
        <v>67</v>
      </c>
      <c r="F37" s="106">
        <v>59</v>
      </c>
      <c r="G37" s="106">
        <v>53</v>
      </c>
      <c r="H37" s="106">
        <v>53</v>
      </c>
      <c r="I37" s="106">
        <v>47</v>
      </c>
      <c r="J37" s="106">
        <v>59</v>
      </c>
      <c r="K37" s="106">
        <v>51</v>
      </c>
      <c r="L37" s="107">
        <v>39</v>
      </c>
      <c r="M37" s="142"/>
      <c r="N37" s="105">
        <v>234</v>
      </c>
      <c r="O37" s="480">
        <v>210</v>
      </c>
      <c r="P37" s="481">
        <v>210</v>
      </c>
      <c r="Q37" s="383">
        <v>167</v>
      </c>
      <c r="R37" s="1"/>
    </row>
    <row r="38" spans="1:18" ht="16.7" customHeight="1" x14ac:dyDescent="0.25">
      <c r="A38" s="822" t="s">
        <v>535</v>
      </c>
      <c r="B38" s="823"/>
      <c r="C38" s="104">
        <v>29</v>
      </c>
      <c r="D38" s="263">
        <v>104</v>
      </c>
      <c r="E38" s="264">
        <v>96</v>
      </c>
      <c r="F38" s="265">
        <v>101</v>
      </c>
      <c r="G38" s="265">
        <v>88</v>
      </c>
      <c r="H38" s="482"/>
      <c r="I38" s="482"/>
      <c r="J38" s="482"/>
      <c r="K38" s="482"/>
      <c r="L38" s="266">
        <v>223</v>
      </c>
      <c r="M38" s="483"/>
      <c r="N38" s="264">
        <v>389</v>
      </c>
      <c r="O38" s="484"/>
      <c r="P38" s="485"/>
      <c r="Q38" s="383">
        <v>1941</v>
      </c>
      <c r="R38" s="1"/>
    </row>
    <row r="39" spans="1:18" ht="16.7" customHeight="1" x14ac:dyDescent="0.25">
      <c r="A39" s="822" t="s">
        <v>536</v>
      </c>
      <c r="B39" s="823"/>
      <c r="C39" s="104">
        <v>30</v>
      </c>
      <c r="D39" s="98">
        <v>131</v>
      </c>
      <c r="E39" s="105">
        <v>193</v>
      </c>
      <c r="F39" s="106">
        <v>-26</v>
      </c>
      <c r="G39" s="106">
        <v>-127</v>
      </c>
      <c r="H39" s="482"/>
      <c r="I39" s="482"/>
      <c r="J39" s="482"/>
      <c r="K39" s="482"/>
      <c r="L39" s="107">
        <v>0</v>
      </c>
      <c r="M39" s="483"/>
      <c r="N39" s="264">
        <v>171</v>
      </c>
      <c r="O39" s="484"/>
      <c r="P39" s="485"/>
      <c r="Q39" s="103"/>
      <c r="R39" s="1"/>
    </row>
    <row r="40" spans="1:18" ht="16.7" customHeight="1" x14ac:dyDescent="0.25">
      <c r="A40" s="875" t="s">
        <v>543</v>
      </c>
      <c r="B40" s="874"/>
      <c r="C40" s="104">
        <v>31</v>
      </c>
      <c r="D40" s="487"/>
      <c r="E40" s="482"/>
      <c r="F40" s="482"/>
      <c r="G40" s="482"/>
      <c r="H40" s="265">
        <v>-218</v>
      </c>
      <c r="I40" s="265">
        <v>542</v>
      </c>
      <c r="J40" s="265">
        <v>-673</v>
      </c>
      <c r="K40" s="107">
        <v>192</v>
      </c>
      <c r="L40" s="165"/>
      <c r="M40" s="488"/>
      <c r="N40" s="487"/>
      <c r="O40" s="265">
        <v>-157</v>
      </c>
      <c r="P40" s="266">
        <v>-157</v>
      </c>
      <c r="Q40" s="103"/>
      <c r="R40" s="1"/>
    </row>
    <row r="41" spans="1:18" ht="16.7" customHeight="1" x14ac:dyDescent="0.25">
      <c r="A41" s="827" t="s">
        <v>538</v>
      </c>
      <c r="B41" s="743"/>
      <c r="C41" s="104">
        <v>32</v>
      </c>
      <c r="D41" s="98">
        <v>52</v>
      </c>
      <c r="E41" s="105">
        <v>53</v>
      </c>
      <c r="F41" s="106">
        <v>66</v>
      </c>
      <c r="G41" s="106">
        <v>69</v>
      </c>
      <c r="H41" s="106">
        <v>59</v>
      </c>
      <c r="I41" s="106">
        <v>99</v>
      </c>
      <c r="J41" s="106">
        <v>50</v>
      </c>
      <c r="K41" s="106">
        <v>66</v>
      </c>
      <c r="L41" s="107">
        <v>65</v>
      </c>
      <c r="M41" s="142"/>
      <c r="N41" s="105">
        <v>240</v>
      </c>
      <c r="O41" s="480">
        <v>274</v>
      </c>
      <c r="P41" s="481">
        <v>274</v>
      </c>
      <c r="Q41" s="383">
        <v>248</v>
      </c>
      <c r="R41" s="1"/>
    </row>
    <row r="42" spans="1:18" ht="16.7" customHeight="1" x14ac:dyDescent="0.25">
      <c r="A42" s="828" t="s">
        <v>539</v>
      </c>
      <c r="B42" s="743"/>
      <c r="C42" s="92">
        <v>33</v>
      </c>
      <c r="D42" s="109">
        <v>215</v>
      </c>
      <c r="E42" s="110">
        <v>141</v>
      </c>
      <c r="F42" s="96">
        <v>152</v>
      </c>
      <c r="G42" s="96">
        <v>135</v>
      </c>
      <c r="H42" s="96">
        <v>80</v>
      </c>
      <c r="I42" s="96">
        <v>55</v>
      </c>
      <c r="J42" s="96">
        <v>86</v>
      </c>
      <c r="K42" s="96">
        <v>104</v>
      </c>
      <c r="L42" s="97">
        <v>78</v>
      </c>
      <c r="M42" s="142"/>
      <c r="N42" s="110">
        <v>643</v>
      </c>
      <c r="O42" s="489">
        <v>325</v>
      </c>
      <c r="P42" s="490">
        <v>325</v>
      </c>
      <c r="Q42" s="378">
        <v>423</v>
      </c>
      <c r="R42" s="1"/>
    </row>
    <row r="43" spans="1:18" ht="16.7" customHeight="1" x14ac:dyDescent="0.25">
      <c r="A43" s="876" t="s">
        <v>544</v>
      </c>
      <c r="B43" s="877"/>
      <c r="C43" s="130">
        <v>34</v>
      </c>
      <c r="D43" s="131">
        <v>3378</v>
      </c>
      <c r="E43" s="132">
        <v>3285</v>
      </c>
      <c r="F43" s="133">
        <v>2975</v>
      </c>
      <c r="G43" s="133">
        <v>2706</v>
      </c>
      <c r="H43" s="133">
        <v>2105</v>
      </c>
      <c r="I43" s="133">
        <v>2885</v>
      </c>
      <c r="J43" s="133">
        <v>1975</v>
      </c>
      <c r="K43" s="133">
        <v>3216</v>
      </c>
      <c r="L43" s="134">
        <v>2817</v>
      </c>
      <c r="M43" s="142"/>
      <c r="N43" s="132">
        <v>12344</v>
      </c>
      <c r="O43" s="494">
        <v>10181</v>
      </c>
      <c r="P43" s="495">
        <v>10181</v>
      </c>
      <c r="Q43" s="389">
        <v>12847</v>
      </c>
      <c r="R43" s="1"/>
    </row>
    <row r="44" spans="1:18" ht="16.7" customHeight="1" x14ac:dyDescent="0.25">
      <c r="A44" s="876" t="s">
        <v>258</v>
      </c>
      <c r="B44" s="877"/>
      <c r="C44" s="130">
        <v>35</v>
      </c>
      <c r="D44" s="491"/>
      <c r="E44" s="492"/>
      <c r="F44" s="493"/>
      <c r="G44" s="493"/>
      <c r="H44" s="133">
        <v>-369</v>
      </c>
      <c r="I44" s="133">
        <v>413</v>
      </c>
      <c r="J44" s="133">
        <v>-808</v>
      </c>
      <c r="K44" s="133">
        <v>81</v>
      </c>
      <c r="L44" s="134">
        <v>97</v>
      </c>
      <c r="M44" s="142"/>
      <c r="N44" s="492"/>
      <c r="O44" s="494">
        <v>-683</v>
      </c>
      <c r="P44" s="495">
        <v>-683</v>
      </c>
      <c r="Q44" s="389">
        <v>1399</v>
      </c>
      <c r="R44" s="1"/>
    </row>
    <row r="45" spans="1:18" ht="16.7" customHeight="1" x14ac:dyDescent="0.25">
      <c r="A45" s="876" t="s">
        <v>545</v>
      </c>
      <c r="B45" s="877"/>
      <c r="C45" s="130">
        <v>36</v>
      </c>
      <c r="D45" s="131">
        <v>3378</v>
      </c>
      <c r="E45" s="132">
        <v>3285</v>
      </c>
      <c r="F45" s="133">
        <v>2975</v>
      </c>
      <c r="G45" s="133">
        <v>2706</v>
      </c>
      <c r="H45" s="133">
        <v>2474</v>
      </c>
      <c r="I45" s="133">
        <v>2472</v>
      </c>
      <c r="J45" s="133">
        <v>2783</v>
      </c>
      <c r="K45" s="133">
        <v>3135</v>
      </c>
      <c r="L45" s="134">
        <v>2720</v>
      </c>
      <c r="M45" s="142"/>
      <c r="N45" s="132">
        <v>12344</v>
      </c>
      <c r="O45" s="494">
        <v>10864</v>
      </c>
      <c r="P45" s="495">
        <v>10864</v>
      </c>
      <c r="Q45" s="389">
        <v>11448</v>
      </c>
      <c r="R45" s="1"/>
    </row>
    <row r="46" spans="1:18" ht="16.7" customHeight="1" x14ac:dyDescent="0.2">
      <c r="A46" s="792"/>
      <c r="B46" s="792"/>
      <c r="C46" s="432"/>
      <c r="D46" s="432"/>
      <c r="E46" s="432"/>
      <c r="F46" s="432"/>
      <c r="G46" s="432"/>
      <c r="H46" s="432"/>
      <c r="I46" s="432"/>
      <c r="J46" s="432"/>
      <c r="K46" s="432"/>
      <c r="L46" s="432"/>
      <c r="N46" s="432"/>
      <c r="O46" s="432"/>
      <c r="P46" s="432"/>
      <c r="Q46" s="432"/>
    </row>
    <row r="47" spans="1:18" ht="16.7" customHeight="1" x14ac:dyDescent="0.25">
      <c r="A47" s="810" t="s">
        <v>546</v>
      </c>
      <c r="B47" s="743"/>
    </row>
    <row r="48" spans="1:18" ht="16.7" customHeight="1" x14ac:dyDescent="0.25">
      <c r="A48" s="830" t="s">
        <v>527</v>
      </c>
      <c r="B48" s="780"/>
      <c r="C48" s="84">
        <v>37</v>
      </c>
      <c r="D48" s="85">
        <v>327</v>
      </c>
      <c r="E48" s="89">
        <v>400</v>
      </c>
      <c r="F48" s="87">
        <v>340</v>
      </c>
      <c r="G48" s="87">
        <v>-1283</v>
      </c>
      <c r="H48" s="87">
        <v>4797</v>
      </c>
      <c r="I48" s="87">
        <v>-975</v>
      </c>
      <c r="J48" s="87">
        <v>3629</v>
      </c>
      <c r="K48" s="87">
        <v>799</v>
      </c>
      <c r="L48" s="90">
        <v>-98</v>
      </c>
      <c r="M48" s="142"/>
      <c r="N48" s="89">
        <v>-216</v>
      </c>
      <c r="O48" s="87">
        <v>8250</v>
      </c>
      <c r="P48" s="90">
        <v>8250</v>
      </c>
      <c r="Q48" s="100">
        <v>296</v>
      </c>
      <c r="R48" s="1"/>
    </row>
    <row r="49" spans="1:18" ht="16.7" customHeight="1" x14ac:dyDescent="0.25">
      <c r="A49" s="55"/>
      <c r="B49" s="24" t="s">
        <v>547</v>
      </c>
      <c r="C49" s="104">
        <v>38</v>
      </c>
      <c r="D49" s="98">
        <v>0</v>
      </c>
      <c r="E49" s="105">
        <v>0</v>
      </c>
      <c r="F49" s="106">
        <v>0</v>
      </c>
      <c r="G49" s="106">
        <v>1628</v>
      </c>
      <c r="H49" s="106">
        <v>-4698</v>
      </c>
      <c r="I49" s="106">
        <v>983</v>
      </c>
      <c r="J49" s="106">
        <v>-3433</v>
      </c>
      <c r="K49" s="106">
        <v>-517</v>
      </c>
      <c r="L49" s="107">
        <v>0</v>
      </c>
      <c r="M49" s="142"/>
      <c r="N49" s="105">
        <v>1628</v>
      </c>
      <c r="O49" s="106">
        <v>-7665</v>
      </c>
      <c r="P49" s="107">
        <v>-7665</v>
      </c>
      <c r="Q49" s="125">
        <v>0</v>
      </c>
      <c r="R49" s="1"/>
    </row>
    <row r="50" spans="1:18" ht="16.7" customHeight="1" x14ac:dyDescent="0.25">
      <c r="A50" s="828" t="s">
        <v>548</v>
      </c>
      <c r="B50" s="743"/>
      <c r="C50" s="92">
        <v>39</v>
      </c>
      <c r="D50" s="109">
        <v>327</v>
      </c>
      <c r="E50" s="110">
        <v>400</v>
      </c>
      <c r="F50" s="96">
        <v>340</v>
      </c>
      <c r="G50" s="96">
        <v>345</v>
      </c>
      <c r="H50" s="96">
        <v>99</v>
      </c>
      <c r="I50" s="96">
        <v>8</v>
      </c>
      <c r="J50" s="96">
        <v>196</v>
      </c>
      <c r="K50" s="96">
        <v>282</v>
      </c>
      <c r="L50" s="97">
        <v>-98</v>
      </c>
      <c r="M50" s="142"/>
      <c r="N50" s="110">
        <v>1412</v>
      </c>
      <c r="O50" s="96">
        <v>585</v>
      </c>
      <c r="P50" s="97">
        <v>585</v>
      </c>
      <c r="Q50" s="116">
        <v>296</v>
      </c>
      <c r="R50" s="1"/>
    </row>
    <row r="51" spans="1:18" ht="16.7" customHeight="1" x14ac:dyDescent="0.25">
      <c r="A51" s="880" t="s">
        <v>534</v>
      </c>
      <c r="B51" s="881"/>
      <c r="C51" s="84">
        <v>40</v>
      </c>
      <c r="D51" s="85">
        <v>55</v>
      </c>
      <c r="E51" s="89">
        <v>67</v>
      </c>
      <c r="F51" s="87">
        <v>59</v>
      </c>
      <c r="G51" s="87">
        <v>53</v>
      </c>
      <c r="H51" s="87">
        <v>53</v>
      </c>
      <c r="I51" s="87">
        <v>47</v>
      </c>
      <c r="J51" s="87">
        <v>59</v>
      </c>
      <c r="K51" s="87">
        <v>22</v>
      </c>
      <c r="L51" s="90">
        <v>39</v>
      </c>
      <c r="M51" s="142"/>
      <c r="N51" s="89">
        <v>234</v>
      </c>
      <c r="O51" s="87">
        <v>181</v>
      </c>
      <c r="P51" s="90">
        <v>181</v>
      </c>
      <c r="Q51" s="100">
        <v>167</v>
      </c>
      <c r="R51" s="1"/>
    </row>
    <row r="52" spans="1:18" ht="16.7" customHeight="1" x14ac:dyDescent="0.25">
      <c r="A52" s="734"/>
      <c r="B52" s="735" t="s">
        <v>189</v>
      </c>
      <c r="C52" s="104">
        <v>41</v>
      </c>
      <c r="D52" s="98">
        <v>0</v>
      </c>
      <c r="E52" s="105">
        <v>0</v>
      </c>
      <c r="F52" s="106">
        <v>0</v>
      </c>
      <c r="G52" s="106">
        <v>0</v>
      </c>
      <c r="H52" s="106">
        <v>0</v>
      </c>
      <c r="I52" s="106">
        <v>0</v>
      </c>
      <c r="J52" s="106">
        <v>0</v>
      </c>
      <c r="K52" s="106">
        <v>29</v>
      </c>
      <c r="L52" s="107">
        <v>0</v>
      </c>
      <c r="M52" s="142"/>
      <c r="N52" s="105">
        <v>0</v>
      </c>
      <c r="O52" s="106">
        <v>29</v>
      </c>
      <c r="P52" s="107">
        <v>29</v>
      </c>
      <c r="Q52" s="125">
        <v>0</v>
      </c>
      <c r="R52" s="1"/>
    </row>
    <row r="53" spans="1:18" ht="16.7" customHeight="1" x14ac:dyDescent="0.25">
      <c r="A53" s="882" t="s">
        <v>549</v>
      </c>
      <c r="B53" s="883"/>
      <c r="C53" s="92">
        <v>42</v>
      </c>
      <c r="D53" s="109">
        <v>55</v>
      </c>
      <c r="E53" s="110">
        <v>67</v>
      </c>
      <c r="F53" s="96">
        <v>59</v>
      </c>
      <c r="G53" s="96">
        <v>53</v>
      </c>
      <c r="H53" s="96">
        <v>53</v>
      </c>
      <c r="I53" s="96">
        <v>47</v>
      </c>
      <c r="J53" s="96">
        <v>59</v>
      </c>
      <c r="K53" s="96">
        <v>51</v>
      </c>
      <c r="L53" s="97">
        <v>39</v>
      </c>
      <c r="M53" s="142"/>
      <c r="N53" s="110">
        <v>234</v>
      </c>
      <c r="O53" s="96">
        <v>210</v>
      </c>
      <c r="P53" s="97">
        <v>210</v>
      </c>
      <c r="Q53" s="116">
        <v>167</v>
      </c>
      <c r="R53" s="1"/>
    </row>
    <row r="54" spans="1:18" ht="16.7" customHeight="1" x14ac:dyDescent="0.25">
      <c r="A54" s="830" t="s">
        <v>529</v>
      </c>
      <c r="B54" s="780"/>
      <c r="C54" s="84">
        <v>43</v>
      </c>
      <c r="D54" s="85">
        <v>254</v>
      </c>
      <c r="E54" s="89">
        <v>126</v>
      </c>
      <c r="F54" s="87">
        <v>173</v>
      </c>
      <c r="G54" s="87">
        <v>147</v>
      </c>
      <c r="H54" s="87">
        <v>143</v>
      </c>
      <c r="I54" s="87">
        <v>131</v>
      </c>
      <c r="J54" s="87">
        <v>143</v>
      </c>
      <c r="K54" s="87">
        <v>131</v>
      </c>
      <c r="L54" s="90">
        <v>126</v>
      </c>
      <c r="M54" s="142"/>
      <c r="N54" s="89">
        <v>700</v>
      </c>
      <c r="O54" s="87">
        <v>548</v>
      </c>
      <c r="P54" s="90">
        <v>548</v>
      </c>
      <c r="Q54" s="100">
        <v>442</v>
      </c>
      <c r="R54" s="1"/>
    </row>
    <row r="55" spans="1:18" ht="16.7" customHeight="1" x14ac:dyDescent="0.25">
      <c r="A55" s="55"/>
      <c r="B55" s="24" t="s">
        <v>194</v>
      </c>
      <c r="C55" s="104">
        <v>44</v>
      </c>
      <c r="D55" s="98">
        <v>0</v>
      </c>
      <c r="E55" s="105">
        <v>83</v>
      </c>
      <c r="F55" s="106">
        <v>0</v>
      </c>
      <c r="G55" s="106">
        <v>0</v>
      </c>
      <c r="H55" s="106">
        <v>0</v>
      </c>
      <c r="I55" s="106">
        <v>0</v>
      </c>
      <c r="J55" s="106">
        <v>0</v>
      </c>
      <c r="K55" s="106">
        <v>0</v>
      </c>
      <c r="L55" s="107">
        <v>0</v>
      </c>
      <c r="M55" s="142"/>
      <c r="N55" s="105">
        <v>83</v>
      </c>
      <c r="O55" s="106">
        <v>0</v>
      </c>
      <c r="P55" s="107">
        <v>0</v>
      </c>
      <c r="Q55" s="125">
        <v>0</v>
      </c>
      <c r="R55" s="1"/>
    </row>
    <row r="56" spans="1:18" ht="16.7" customHeight="1" x14ac:dyDescent="0.25">
      <c r="A56" s="828" t="s">
        <v>550</v>
      </c>
      <c r="B56" s="743"/>
      <c r="C56" s="92">
        <v>45</v>
      </c>
      <c r="D56" s="109">
        <v>254</v>
      </c>
      <c r="E56" s="110">
        <v>209</v>
      </c>
      <c r="F56" s="96">
        <v>173</v>
      </c>
      <c r="G56" s="96">
        <v>147</v>
      </c>
      <c r="H56" s="96">
        <v>143</v>
      </c>
      <c r="I56" s="96">
        <v>131</v>
      </c>
      <c r="J56" s="96">
        <v>143</v>
      </c>
      <c r="K56" s="96">
        <v>131</v>
      </c>
      <c r="L56" s="97">
        <v>126</v>
      </c>
      <c r="M56" s="142"/>
      <c r="N56" s="110">
        <v>783</v>
      </c>
      <c r="O56" s="96">
        <v>548</v>
      </c>
      <c r="P56" s="97">
        <v>548</v>
      </c>
      <c r="Q56" s="116">
        <v>442</v>
      </c>
      <c r="R56" s="1"/>
    </row>
    <row r="57" spans="1:18" ht="16.7" customHeight="1" x14ac:dyDescent="0.25">
      <c r="A57" s="830" t="s">
        <v>538</v>
      </c>
      <c r="B57" s="780"/>
      <c r="C57" s="84">
        <v>46</v>
      </c>
      <c r="D57" s="85">
        <v>52</v>
      </c>
      <c r="E57" s="89">
        <v>-2</v>
      </c>
      <c r="F57" s="87">
        <v>66</v>
      </c>
      <c r="G57" s="87">
        <v>69</v>
      </c>
      <c r="H57" s="87">
        <v>59</v>
      </c>
      <c r="I57" s="87">
        <v>99</v>
      </c>
      <c r="J57" s="87">
        <v>50</v>
      </c>
      <c r="K57" s="87">
        <v>66</v>
      </c>
      <c r="L57" s="90">
        <v>65</v>
      </c>
      <c r="M57" s="142"/>
      <c r="N57" s="89">
        <v>185</v>
      </c>
      <c r="O57" s="87">
        <v>274</v>
      </c>
      <c r="P57" s="90">
        <v>274</v>
      </c>
      <c r="Q57" s="100">
        <v>248</v>
      </c>
      <c r="R57" s="1"/>
    </row>
    <row r="58" spans="1:18" ht="16.7" customHeight="1" x14ac:dyDescent="0.25">
      <c r="A58" s="55"/>
      <c r="B58" s="24" t="s">
        <v>194</v>
      </c>
      <c r="C58" s="104">
        <v>47</v>
      </c>
      <c r="D58" s="98">
        <v>0</v>
      </c>
      <c r="E58" s="105">
        <v>55</v>
      </c>
      <c r="F58" s="106">
        <v>0</v>
      </c>
      <c r="G58" s="106">
        <v>0</v>
      </c>
      <c r="H58" s="106">
        <v>0</v>
      </c>
      <c r="I58" s="106">
        <v>0</v>
      </c>
      <c r="J58" s="106">
        <v>0</v>
      </c>
      <c r="K58" s="106">
        <v>0</v>
      </c>
      <c r="L58" s="107">
        <v>0</v>
      </c>
      <c r="M58" s="142"/>
      <c r="N58" s="105">
        <v>55</v>
      </c>
      <c r="O58" s="106">
        <v>0</v>
      </c>
      <c r="P58" s="107">
        <v>0</v>
      </c>
      <c r="Q58" s="125">
        <v>0</v>
      </c>
      <c r="R58" s="1"/>
    </row>
    <row r="59" spans="1:18" ht="16.7" customHeight="1" x14ac:dyDescent="0.25">
      <c r="A59" s="828" t="s">
        <v>551</v>
      </c>
      <c r="B59" s="743"/>
      <c r="C59" s="92">
        <v>48</v>
      </c>
      <c r="D59" s="109">
        <v>52</v>
      </c>
      <c r="E59" s="110">
        <v>53</v>
      </c>
      <c r="F59" s="96">
        <v>66</v>
      </c>
      <c r="G59" s="96">
        <v>69</v>
      </c>
      <c r="H59" s="96">
        <v>59</v>
      </c>
      <c r="I59" s="96">
        <v>99</v>
      </c>
      <c r="J59" s="96">
        <v>50</v>
      </c>
      <c r="K59" s="96">
        <v>66</v>
      </c>
      <c r="L59" s="97">
        <v>65</v>
      </c>
      <c r="M59" s="142"/>
      <c r="N59" s="110">
        <v>240</v>
      </c>
      <c r="O59" s="96">
        <v>274</v>
      </c>
      <c r="P59" s="97">
        <v>274</v>
      </c>
      <c r="Q59" s="116">
        <v>248</v>
      </c>
      <c r="R59" s="1"/>
    </row>
    <row r="60" spans="1:18" ht="16.7" customHeight="1" x14ac:dyDescent="0.25">
      <c r="A60" s="830" t="s">
        <v>552</v>
      </c>
      <c r="B60" s="780"/>
      <c r="C60" s="84">
        <v>49</v>
      </c>
      <c r="D60" s="85">
        <v>215</v>
      </c>
      <c r="E60" s="89">
        <v>141</v>
      </c>
      <c r="F60" s="87">
        <v>152</v>
      </c>
      <c r="G60" s="87">
        <v>135</v>
      </c>
      <c r="H60" s="87">
        <v>80</v>
      </c>
      <c r="I60" s="87">
        <v>55</v>
      </c>
      <c r="J60" s="87">
        <v>94</v>
      </c>
      <c r="K60" s="87">
        <v>104</v>
      </c>
      <c r="L60" s="90">
        <v>78</v>
      </c>
      <c r="M60" s="142"/>
      <c r="N60" s="89">
        <v>643</v>
      </c>
      <c r="O60" s="87">
        <v>333</v>
      </c>
      <c r="P60" s="90">
        <v>333</v>
      </c>
      <c r="Q60" s="100">
        <v>452</v>
      </c>
      <c r="R60" s="1"/>
    </row>
    <row r="61" spans="1:18" ht="16.7" customHeight="1" x14ac:dyDescent="0.25">
      <c r="A61" s="55"/>
      <c r="B61" s="24" t="s">
        <v>189</v>
      </c>
      <c r="C61" s="104">
        <v>50</v>
      </c>
      <c r="D61" s="98">
        <v>0</v>
      </c>
      <c r="E61" s="105">
        <v>0</v>
      </c>
      <c r="F61" s="106">
        <v>0</v>
      </c>
      <c r="G61" s="106">
        <v>0</v>
      </c>
      <c r="H61" s="106">
        <v>0</v>
      </c>
      <c r="I61" s="106">
        <v>0</v>
      </c>
      <c r="J61" s="106">
        <v>-8</v>
      </c>
      <c r="K61" s="106">
        <v>0</v>
      </c>
      <c r="L61" s="107">
        <v>0</v>
      </c>
      <c r="M61" s="142"/>
      <c r="N61" s="105">
        <v>0</v>
      </c>
      <c r="O61" s="106">
        <v>-8</v>
      </c>
      <c r="P61" s="107">
        <v>-8</v>
      </c>
      <c r="Q61" s="125">
        <v>-29</v>
      </c>
      <c r="R61" s="1"/>
    </row>
    <row r="62" spans="1:18" ht="16.7" customHeight="1" x14ac:dyDescent="0.25">
      <c r="A62" s="828" t="s">
        <v>553</v>
      </c>
      <c r="B62" s="743"/>
      <c r="C62" s="92">
        <v>51</v>
      </c>
      <c r="D62" s="109">
        <v>215</v>
      </c>
      <c r="E62" s="110">
        <v>141</v>
      </c>
      <c r="F62" s="96">
        <v>152</v>
      </c>
      <c r="G62" s="96">
        <v>135</v>
      </c>
      <c r="H62" s="96">
        <v>80</v>
      </c>
      <c r="I62" s="96">
        <v>55</v>
      </c>
      <c r="J62" s="96">
        <v>86</v>
      </c>
      <c r="K62" s="96">
        <v>104</v>
      </c>
      <c r="L62" s="97">
        <v>78</v>
      </c>
      <c r="M62" s="142"/>
      <c r="N62" s="110">
        <v>643</v>
      </c>
      <c r="O62" s="96">
        <v>325</v>
      </c>
      <c r="P62" s="97">
        <v>325</v>
      </c>
      <c r="Q62" s="116">
        <v>423</v>
      </c>
      <c r="R62" s="1"/>
    </row>
    <row r="63" spans="1:18" ht="16.7" customHeight="1" x14ac:dyDescent="0.2">
      <c r="A63" s="780" t="s">
        <v>554</v>
      </c>
      <c r="B63" s="780"/>
      <c r="C63" s="780"/>
      <c r="D63" s="780"/>
      <c r="E63" s="780"/>
      <c r="F63" s="780"/>
      <c r="G63" s="780"/>
      <c r="H63" s="780"/>
      <c r="I63" s="780"/>
      <c r="J63" s="780"/>
      <c r="K63" s="780"/>
      <c r="L63" s="780"/>
      <c r="M63" s="743"/>
      <c r="N63" s="780"/>
      <c r="O63" s="780"/>
      <c r="P63" s="780"/>
      <c r="Q63" s="780"/>
    </row>
    <row r="64" spans="1:18" ht="16.7" customHeight="1" x14ac:dyDescent="0.2">
      <c r="A64" s="768" t="s">
        <v>555</v>
      </c>
      <c r="B64" s="768"/>
      <c r="C64" s="768"/>
      <c r="D64" s="768"/>
      <c r="E64" s="768"/>
      <c r="F64" s="768"/>
      <c r="G64" s="768"/>
      <c r="H64" s="768"/>
      <c r="I64" s="768"/>
      <c r="J64" s="768"/>
      <c r="K64" s="768"/>
      <c r="L64" s="768"/>
      <c r="M64" s="768"/>
      <c r="N64" s="768"/>
      <c r="O64" s="768"/>
      <c r="P64" s="768"/>
      <c r="Q64" s="768"/>
    </row>
    <row r="65" spans="1:17" ht="16.7" customHeight="1" x14ac:dyDescent="0.2">
      <c r="A65" s="768" t="s">
        <v>556</v>
      </c>
      <c r="B65" s="768"/>
      <c r="C65" s="768"/>
      <c r="D65" s="768"/>
      <c r="E65" s="768"/>
      <c r="F65" s="768"/>
      <c r="G65" s="768"/>
      <c r="H65" s="768"/>
      <c r="I65" s="768"/>
      <c r="J65" s="768"/>
      <c r="K65" s="768"/>
      <c r="L65" s="768"/>
      <c r="M65" s="768"/>
      <c r="N65" s="768"/>
      <c r="O65" s="768"/>
      <c r="P65" s="768"/>
    </row>
    <row r="66" spans="1:17" ht="16.7" customHeight="1" x14ac:dyDescent="0.2">
      <c r="A66" s="768" t="s">
        <v>557</v>
      </c>
      <c r="B66" s="768"/>
      <c r="C66" s="768"/>
      <c r="D66" s="768"/>
      <c r="E66" s="768"/>
      <c r="F66" s="768"/>
      <c r="G66" s="768"/>
      <c r="H66" s="768"/>
      <c r="I66" s="768"/>
      <c r="J66" s="768"/>
      <c r="K66" s="768"/>
      <c r="L66" s="768"/>
      <c r="M66" s="768"/>
      <c r="N66" s="768"/>
      <c r="O66" s="768"/>
      <c r="P66" s="768"/>
      <c r="Q66" s="768"/>
    </row>
    <row r="67" spans="1:17" ht="16.7" customHeight="1" x14ac:dyDescent="0.2">
      <c r="A67" s="768" t="s">
        <v>217</v>
      </c>
      <c r="B67" s="831"/>
      <c r="C67" s="831"/>
      <c r="D67" s="831"/>
      <c r="E67" s="831"/>
      <c r="F67" s="831"/>
      <c r="G67" s="831"/>
      <c r="H67" s="831"/>
      <c r="I67" s="831"/>
      <c r="J67" s="831"/>
      <c r="K67" s="831"/>
      <c r="L67" s="831"/>
      <c r="M67" s="831"/>
      <c r="N67" s="831"/>
      <c r="O67" s="831"/>
      <c r="P67" s="831"/>
    </row>
    <row r="68" spans="1:17" ht="16.7" customHeight="1" x14ac:dyDescent="0.2"/>
    <row r="69" spans="1:17" ht="16.7" customHeight="1" x14ac:dyDescent="0.2"/>
    <row r="70" spans="1:17" ht="16.7" customHeight="1" x14ac:dyDescent="0.2"/>
    <row r="71" spans="1:17" ht="16.7" customHeight="1" x14ac:dyDescent="0.2"/>
    <row r="72" spans="1:17" ht="16.7" customHeight="1" x14ac:dyDescent="0.2"/>
    <row r="73" spans="1:17" ht="16.7" customHeight="1" x14ac:dyDescent="0.2"/>
    <row r="74" spans="1:17" ht="16.7" customHeight="1" x14ac:dyDescent="0.2"/>
    <row r="75" spans="1:17" ht="16.7" customHeight="1" x14ac:dyDescent="0.2"/>
    <row r="76" spans="1:17" ht="16.7" customHeight="1" x14ac:dyDescent="0.2"/>
    <row r="77" spans="1:17" ht="16.7" customHeight="1" x14ac:dyDescent="0.2"/>
    <row r="78" spans="1:17" ht="16.7" customHeight="1" x14ac:dyDescent="0.2"/>
    <row r="79" spans="1:17" ht="16.7" customHeight="1" x14ac:dyDescent="0.2"/>
    <row r="80" spans="1:17"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sheetData>
  <mergeCells count="63">
    <mergeCell ref="A65:P65"/>
    <mergeCell ref="A67:P67"/>
    <mergeCell ref="A66:Q66"/>
    <mergeCell ref="A53:B53"/>
    <mergeCell ref="A54:B54"/>
    <mergeCell ref="A56:B56"/>
    <mergeCell ref="A63:Q63"/>
    <mergeCell ref="A64:Q64"/>
    <mergeCell ref="A57:B57"/>
    <mergeCell ref="A59:B59"/>
    <mergeCell ref="A60:B60"/>
    <mergeCell ref="A62:B62"/>
    <mergeCell ref="A46:B46"/>
    <mergeCell ref="A47:B47"/>
    <mergeCell ref="A48:B48"/>
    <mergeCell ref="A50:B50"/>
    <mergeCell ref="A51:B51"/>
    <mergeCell ref="A42:B42"/>
    <mergeCell ref="A40:B40"/>
    <mergeCell ref="A43:B43"/>
    <mergeCell ref="A44:B44"/>
    <mergeCell ref="A45:B45"/>
    <mergeCell ref="A36:B36"/>
    <mergeCell ref="A37:B37"/>
    <mergeCell ref="A38:B38"/>
    <mergeCell ref="A41:B41"/>
    <mergeCell ref="A39:B39"/>
    <mergeCell ref="A31:B31"/>
    <mergeCell ref="A32:B32"/>
    <mergeCell ref="A33:B33"/>
    <mergeCell ref="A34:B34"/>
    <mergeCell ref="A35:B35"/>
    <mergeCell ref="A26:B26"/>
    <mergeCell ref="A27:B27"/>
    <mergeCell ref="A28:B28"/>
    <mergeCell ref="A29:B29"/>
    <mergeCell ref="A30:B30"/>
    <mergeCell ref="A22:B22"/>
    <mergeCell ref="A20:B20"/>
    <mergeCell ref="A23:B23"/>
    <mergeCell ref="A24:B24"/>
    <mergeCell ref="A25:B25"/>
    <mergeCell ref="A15:B15"/>
    <mergeCell ref="A16:B16"/>
    <mergeCell ref="A17:B17"/>
    <mergeCell ref="A18:B18"/>
    <mergeCell ref="A21:B21"/>
    <mergeCell ref="A19:B19"/>
    <mergeCell ref="A10:B10"/>
    <mergeCell ref="A11:B11"/>
    <mergeCell ref="A12:B12"/>
    <mergeCell ref="A13:B13"/>
    <mergeCell ref="A14:B14"/>
    <mergeCell ref="A8:B8"/>
    <mergeCell ref="D3:G3"/>
    <mergeCell ref="H3:K3"/>
    <mergeCell ref="N1:Q2"/>
    <mergeCell ref="A9:B9"/>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&amp;R&amp;14Page 15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R213"/>
  <sheetViews>
    <sheetView showRuler="0" zoomScale="75" zoomScaleNormal="75" workbookViewId="0"/>
  </sheetViews>
  <sheetFormatPr defaultColWidth="13.7109375" defaultRowHeight="12.75" x14ac:dyDescent="0.2"/>
  <cols>
    <col min="1" max="1" width="2.85546875" customWidth="1"/>
    <col min="2" max="2" width="84.140625" customWidth="1"/>
    <col min="3" max="3" width="6.42578125" customWidth="1"/>
    <col min="4" max="11" width="20" customWidth="1"/>
    <col min="12" max="12" width="15.5703125" hidden="1" customWidth="1"/>
    <col min="13" max="13" width="2.140625" customWidth="1"/>
    <col min="14" max="14" width="20.5703125" customWidth="1"/>
    <col min="15" max="15" width="15.5703125" hidden="1" customWidth="1"/>
    <col min="16" max="16" width="21.7109375" customWidth="1"/>
    <col min="17" max="17" width="15.5703125" hidden="1" customWidth="1"/>
    <col min="18" max="18" width="9.7109375" customWidth="1"/>
    <col min="19" max="19" width="18" customWidth="1"/>
    <col min="20" max="20" width="21.42578125" customWidth="1"/>
    <col min="21" max="21" width="14.7109375" customWidth="1"/>
    <col min="22" max="22" width="14.85546875" customWidth="1"/>
    <col min="23" max="23" width="20" customWidth="1"/>
    <col min="24" max="24" width="14.85546875" customWidth="1"/>
    <col min="25" max="33" width="8.85546875" customWidth="1"/>
    <col min="34" max="34" width="1.85546875" customWidth="1"/>
    <col min="35" max="51" width="8.85546875" customWidth="1"/>
    <col min="52" max="52" width="1.85546875" customWidth="1"/>
    <col min="53" max="62" width="8.85546875" customWidth="1"/>
  </cols>
  <sheetData>
    <row r="1" spans="1:18" ht="20.100000000000001" customHeight="1" x14ac:dyDescent="0.25">
      <c r="A1" s="63"/>
      <c r="B1" s="149"/>
      <c r="C1" s="149"/>
      <c r="D1" s="149"/>
      <c r="E1" s="149"/>
      <c r="F1" s="149"/>
      <c r="G1" s="149"/>
      <c r="H1" s="149"/>
      <c r="I1" s="149"/>
      <c r="J1" s="149"/>
      <c r="K1" s="149"/>
      <c r="L1" s="149"/>
      <c r="M1" s="149"/>
      <c r="N1" s="860"/>
      <c r="O1" s="860"/>
      <c r="P1" s="860"/>
      <c r="Q1" s="861"/>
      <c r="R1" s="1"/>
    </row>
    <row r="2" spans="1:18" ht="35.85" customHeight="1" x14ac:dyDescent="0.25">
      <c r="A2" s="150"/>
      <c r="B2" s="15"/>
      <c r="C2" s="15"/>
      <c r="D2" s="155"/>
      <c r="E2" s="155"/>
      <c r="F2" s="155"/>
      <c r="G2" s="155"/>
      <c r="H2" s="155"/>
      <c r="I2" s="155"/>
      <c r="J2" s="155"/>
      <c r="K2" s="155"/>
      <c r="L2" s="15"/>
      <c r="M2" s="15"/>
      <c r="N2" s="871"/>
      <c r="O2" s="871"/>
      <c r="P2" s="871"/>
      <c r="Q2" s="863"/>
      <c r="R2" s="1"/>
    </row>
    <row r="3" spans="1:18" ht="20.100000000000001" customHeight="1" x14ac:dyDescent="0.3">
      <c r="A3" s="805" t="s">
        <v>558</v>
      </c>
      <c r="B3" s="806"/>
      <c r="C3" s="66"/>
      <c r="D3" s="784" t="s">
        <v>164</v>
      </c>
      <c r="E3" s="794"/>
      <c r="F3" s="794"/>
      <c r="G3" s="795"/>
      <c r="H3" s="784" t="s">
        <v>165</v>
      </c>
      <c r="I3" s="794"/>
      <c r="J3" s="794"/>
      <c r="K3" s="795"/>
      <c r="L3" s="65"/>
      <c r="M3" s="66"/>
      <c r="N3" s="67" t="s">
        <v>164</v>
      </c>
      <c r="O3" s="68"/>
      <c r="P3" s="69" t="s">
        <v>165</v>
      </c>
      <c r="Q3" s="403"/>
      <c r="R3" s="1"/>
    </row>
    <row r="4" spans="1:18" ht="20.100000000000001" customHeight="1" x14ac:dyDescent="0.25">
      <c r="A4" s="150"/>
      <c r="B4" s="15"/>
      <c r="C4" s="70" t="s">
        <v>166</v>
      </c>
      <c r="D4" s="71">
        <v>2023</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73"/>
      <c r="B6" s="873"/>
      <c r="C6" s="496"/>
      <c r="D6" s="256"/>
      <c r="E6" s="256"/>
      <c r="F6" s="256"/>
      <c r="G6" s="256"/>
      <c r="H6" s="256"/>
      <c r="I6" s="256"/>
      <c r="J6" s="256"/>
      <c r="K6" s="256"/>
      <c r="L6" s="256"/>
      <c r="M6" s="257"/>
      <c r="N6" s="256"/>
      <c r="O6" s="256"/>
      <c r="P6" s="256"/>
      <c r="Q6" s="256"/>
    </row>
    <row r="7" spans="1:18" ht="16.7" customHeight="1" x14ac:dyDescent="0.25">
      <c r="A7" s="810" t="s">
        <v>559</v>
      </c>
      <c r="B7" s="743"/>
    </row>
    <row r="8" spans="1:18" ht="16.7" customHeight="1" x14ac:dyDescent="0.25">
      <c r="A8" s="801" t="s">
        <v>560</v>
      </c>
      <c r="B8" s="802"/>
      <c r="C8" s="518"/>
      <c r="D8" s="519"/>
      <c r="E8" s="520"/>
      <c r="F8" s="256"/>
      <c r="G8" s="256"/>
      <c r="H8" s="256"/>
      <c r="I8" s="256"/>
      <c r="J8" s="256"/>
      <c r="K8" s="256"/>
      <c r="L8" s="521"/>
      <c r="M8" s="522"/>
      <c r="N8" s="520"/>
      <c r="O8" s="256"/>
      <c r="P8" s="521"/>
      <c r="Q8" s="519"/>
      <c r="R8" s="1"/>
    </row>
    <row r="9" spans="1:18" ht="16.7" customHeight="1" x14ac:dyDescent="0.25">
      <c r="A9" s="217"/>
      <c r="B9" s="237" t="s">
        <v>561</v>
      </c>
      <c r="C9" s="199">
        <v>1</v>
      </c>
      <c r="D9" s="497">
        <v>1683</v>
      </c>
      <c r="E9" s="498">
        <v>1872</v>
      </c>
      <c r="F9" s="499">
        <v>1783</v>
      </c>
      <c r="G9" s="499">
        <v>1219</v>
      </c>
      <c r="H9" s="499">
        <v>1219</v>
      </c>
      <c r="I9" s="499">
        <v>1161</v>
      </c>
      <c r="J9" s="499">
        <v>1040</v>
      </c>
      <c r="K9" s="499">
        <v>1047</v>
      </c>
      <c r="L9" s="500">
        <v>1077</v>
      </c>
      <c r="M9" s="477"/>
      <c r="N9" s="498">
        <v>6557</v>
      </c>
      <c r="O9" s="501">
        <v>4467</v>
      </c>
      <c r="P9" s="499">
        <v>4467</v>
      </c>
      <c r="Q9" s="466">
        <v>4041</v>
      </c>
      <c r="R9" s="1"/>
    </row>
    <row r="10" spans="1:18" ht="16.7" customHeight="1" x14ac:dyDescent="0.25">
      <c r="A10" s="217"/>
      <c r="B10" s="237" t="s">
        <v>562</v>
      </c>
      <c r="C10" s="199">
        <v>2</v>
      </c>
      <c r="D10" s="497">
        <v>935</v>
      </c>
      <c r="E10" s="498">
        <v>836</v>
      </c>
      <c r="F10" s="499">
        <v>809</v>
      </c>
      <c r="G10" s="499">
        <v>981</v>
      </c>
      <c r="H10" s="499">
        <v>807</v>
      </c>
      <c r="I10" s="499">
        <v>706</v>
      </c>
      <c r="J10" s="499">
        <v>764</v>
      </c>
      <c r="K10" s="499">
        <v>916</v>
      </c>
      <c r="L10" s="500">
        <v>739</v>
      </c>
      <c r="M10" s="477"/>
      <c r="N10" s="498">
        <v>3561</v>
      </c>
      <c r="O10" s="501">
        <v>3193</v>
      </c>
      <c r="P10" s="499">
        <v>3193</v>
      </c>
      <c r="Q10" s="466">
        <v>3152</v>
      </c>
      <c r="R10" s="1"/>
    </row>
    <row r="11" spans="1:18" ht="16.7" customHeight="1" x14ac:dyDescent="0.25">
      <c r="A11" s="200"/>
      <c r="B11" s="258" t="s">
        <v>563</v>
      </c>
      <c r="C11" s="201">
        <v>3</v>
      </c>
      <c r="D11" s="502">
        <v>277</v>
      </c>
      <c r="E11" s="503">
        <v>343</v>
      </c>
      <c r="F11" s="504">
        <v>370</v>
      </c>
      <c r="G11" s="504">
        <v>352</v>
      </c>
      <c r="H11" s="504">
        <v>248</v>
      </c>
      <c r="I11" s="504">
        <v>268</v>
      </c>
      <c r="J11" s="504">
        <v>283</v>
      </c>
      <c r="K11" s="504">
        <v>336</v>
      </c>
      <c r="L11" s="505">
        <v>243</v>
      </c>
      <c r="M11" s="477"/>
      <c r="N11" s="503">
        <v>1342</v>
      </c>
      <c r="O11" s="506">
        <v>1135</v>
      </c>
      <c r="P11" s="504">
        <v>1135</v>
      </c>
      <c r="Q11" s="470">
        <v>1129</v>
      </c>
      <c r="R11" s="1"/>
    </row>
    <row r="12" spans="1:18" ht="16.7" customHeight="1" x14ac:dyDescent="0.25">
      <c r="A12" s="855" t="s">
        <v>564</v>
      </c>
      <c r="B12" s="856"/>
      <c r="C12" s="409">
        <v>4</v>
      </c>
      <c r="D12" s="507">
        <v>2895</v>
      </c>
      <c r="E12" s="508">
        <v>3051</v>
      </c>
      <c r="F12" s="509">
        <v>2962</v>
      </c>
      <c r="G12" s="509">
        <v>2552</v>
      </c>
      <c r="H12" s="509">
        <v>2274</v>
      </c>
      <c r="I12" s="509">
        <v>2135</v>
      </c>
      <c r="J12" s="509">
        <v>2087</v>
      </c>
      <c r="K12" s="509">
        <v>2299</v>
      </c>
      <c r="L12" s="510">
        <v>2059</v>
      </c>
      <c r="M12" s="477"/>
      <c r="N12" s="508">
        <v>11460</v>
      </c>
      <c r="O12" s="511">
        <v>8795</v>
      </c>
      <c r="P12" s="509">
        <v>8795</v>
      </c>
      <c r="Q12" s="512">
        <v>8322</v>
      </c>
      <c r="R12" s="1"/>
    </row>
    <row r="13" spans="1:18" ht="16.7" customHeight="1" x14ac:dyDescent="0.25">
      <c r="A13" s="801" t="s">
        <v>565</v>
      </c>
      <c r="B13" s="802"/>
      <c r="C13" s="518"/>
      <c r="D13" s="419"/>
      <c r="E13" s="523"/>
      <c r="F13" s="6"/>
      <c r="G13" s="6"/>
      <c r="H13" s="6"/>
      <c r="I13" s="6"/>
      <c r="J13" s="6"/>
      <c r="K13" s="6"/>
      <c r="L13" s="524"/>
      <c r="M13" s="477"/>
      <c r="N13" s="523"/>
      <c r="O13" s="6"/>
      <c r="P13" s="6"/>
      <c r="Q13" s="419"/>
      <c r="R13" s="1"/>
    </row>
    <row r="14" spans="1:18" ht="16.7" customHeight="1" x14ac:dyDescent="0.25">
      <c r="A14" s="217"/>
      <c r="B14" s="237" t="s">
        <v>566</v>
      </c>
      <c r="C14" s="199">
        <v>5</v>
      </c>
      <c r="D14" s="497">
        <v>58</v>
      </c>
      <c r="E14" s="498">
        <v>60</v>
      </c>
      <c r="F14" s="499">
        <v>53</v>
      </c>
      <c r="G14" s="499">
        <v>42</v>
      </c>
      <c r="H14" s="499">
        <v>46</v>
      </c>
      <c r="I14" s="499">
        <v>45</v>
      </c>
      <c r="J14" s="499">
        <v>54</v>
      </c>
      <c r="K14" s="499">
        <v>44</v>
      </c>
      <c r="L14" s="500">
        <v>59</v>
      </c>
      <c r="M14" s="477"/>
      <c r="N14" s="498">
        <v>213</v>
      </c>
      <c r="O14" s="501">
        <v>189</v>
      </c>
      <c r="P14" s="499">
        <v>189</v>
      </c>
      <c r="Q14" s="466">
        <v>231</v>
      </c>
      <c r="R14" s="1"/>
    </row>
    <row r="15" spans="1:18" ht="16.7" customHeight="1" x14ac:dyDescent="0.25">
      <c r="A15" s="217"/>
      <c r="B15" s="237" t="s">
        <v>567</v>
      </c>
      <c r="C15" s="199">
        <v>6</v>
      </c>
      <c r="D15" s="497">
        <v>315</v>
      </c>
      <c r="E15" s="498">
        <v>225</v>
      </c>
      <c r="F15" s="499">
        <v>259</v>
      </c>
      <c r="G15" s="499">
        <v>175</v>
      </c>
      <c r="H15" s="499">
        <v>191</v>
      </c>
      <c r="I15" s="499">
        <v>186</v>
      </c>
      <c r="J15" s="499">
        <v>178</v>
      </c>
      <c r="K15" s="499">
        <v>188</v>
      </c>
      <c r="L15" s="500">
        <v>208</v>
      </c>
      <c r="M15" s="477"/>
      <c r="N15" s="498">
        <v>974</v>
      </c>
      <c r="O15" s="501">
        <v>743</v>
      </c>
      <c r="P15" s="499">
        <v>743</v>
      </c>
      <c r="Q15" s="466">
        <v>794</v>
      </c>
      <c r="R15" s="1"/>
    </row>
    <row r="16" spans="1:18" ht="16.7" customHeight="1" x14ac:dyDescent="0.25">
      <c r="A16" s="288"/>
      <c r="B16" s="244" t="s">
        <v>568</v>
      </c>
      <c r="C16" s="201">
        <v>7</v>
      </c>
      <c r="D16" s="502">
        <v>11</v>
      </c>
      <c r="E16" s="503">
        <v>8</v>
      </c>
      <c r="F16" s="504">
        <v>10</v>
      </c>
      <c r="G16" s="504">
        <v>11</v>
      </c>
      <c r="H16" s="504">
        <v>8</v>
      </c>
      <c r="I16" s="504">
        <v>8</v>
      </c>
      <c r="J16" s="504">
        <v>9</v>
      </c>
      <c r="K16" s="504">
        <v>9</v>
      </c>
      <c r="L16" s="505">
        <v>6</v>
      </c>
      <c r="M16" s="477"/>
      <c r="N16" s="503">
        <v>40</v>
      </c>
      <c r="O16" s="506">
        <v>34</v>
      </c>
      <c r="P16" s="504">
        <v>34</v>
      </c>
      <c r="Q16" s="470">
        <v>36</v>
      </c>
      <c r="R16" s="1"/>
    </row>
    <row r="17" spans="1:18" ht="16.7" customHeight="1" x14ac:dyDescent="0.25">
      <c r="A17" s="855" t="s">
        <v>569</v>
      </c>
      <c r="B17" s="856"/>
      <c r="C17" s="409">
        <v>8</v>
      </c>
      <c r="D17" s="507">
        <v>384</v>
      </c>
      <c r="E17" s="508">
        <v>293</v>
      </c>
      <c r="F17" s="509">
        <v>322</v>
      </c>
      <c r="G17" s="509">
        <v>228</v>
      </c>
      <c r="H17" s="509">
        <v>245</v>
      </c>
      <c r="I17" s="509">
        <v>239</v>
      </c>
      <c r="J17" s="509">
        <v>241</v>
      </c>
      <c r="K17" s="509">
        <v>241</v>
      </c>
      <c r="L17" s="510">
        <v>273</v>
      </c>
      <c r="M17" s="477"/>
      <c r="N17" s="508">
        <v>1227</v>
      </c>
      <c r="O17" s="511">
        <v>966</v>
      </c>
      <c r="P17" s="509">
        <v>966</v>
      </c>
      <c r="Q17" s="512">
        <v>1061</v>
      </c>
      <c r="R17" s="1"/>
    </row>
    <row r="18" spans="1:18" ht="16.7" customHeight="1" x14ac:dyDescent="0.25">
      <c r="A18" s="855" t="s">
        <v>570</v>
      </c>
      <c r="B18" s="856"/>
      <c r="C18" s="409">
        <v>9</v>
      </c>
      <c r="D18" s="507">
        <v>1060</v>
      </c>
      <c r="E18" s="508">
        <v>922</v>
      </c>
      <c r="F18" s="509">
        <v>936</v>
      </c>
      <c r="G18" s="509">
        <v>725</v>
      </c>
      <c r="H18" s="509">
        <v>794</v>
      </c>
      <c r="I18" s="509">
        <v>679</v>
      </c>
      <c r="J18" s="509">
        <v>609</v>
      </c>
      <c r="K18" s="509">
        <v>587</v>
      </c>
      <c r="L18" s="510">
        <v>627</v>
      </c>
      <c r="M18" s="477"/>
      <c r="N18" s="508">
        <v>3643</v>
      </c>
      <c r="O18" s="511">
        <v>2669</v>
      </c>
      <c r="P18" s="509">
        <v>2669</v>
      </c>
      <c r="Q18" s="512">
        <v>2335</v>
      </c>
      <c r="R18" s="1"/>
    </row>
    <row r="19" spans="1:18" ht="16.7" customHeight="1" x14ac:dyDescent="0.25">
      <c r="A19" s="801" t="s">
        <v>571</v>
      </c>
      <c r="B19" s="802"/>
      <c r="C19" s="197">
        <v>10</v>
      </c>
      <c r="D19" s="472">
        <v>284</v>
      </c>
      <c r="E19" s="513">
        <v>284</v>
      </c>
      <c r="F19" s="514">
        <v>278</v>
      </c>
      <c r="G19" s="514">
        <v>162</v>
      </c>
      <c r="H19" s="514">
        <v>156</v>
      </c>
      <c r="I19" s="514">
        <v>151</v>
      </c>
      <c r="J19" s="514">
        <v>147</v>
      </c>
      <c r="K19" s="514">
        <v>150</v>
      </c>
      <c r="L19" s="515">
        <v>163</v>
      </c>
      <c r="M19" s="477"/>
      <c r="N19" s="513">
        <v>1008</v>
      </c>
      <c r="O19" s="516">
        <v>604</v>
      </c>
      <c r="P19" s="514">
        <v>604</v>
      </c>
      <c r="Q19" s="517">
        <v>634</v>
      </c>
      <c r="R19" s="1"/>
    </row>
    <row r="20" spans="1:18" ht="16.7" customHeight="1" x14ac:dyDescent="0.25">
      <c r="A20" s="813" t="s">
        <v>572</v>
      </c>
      <c r="B20" s="814"/>
      <c r="D20" s="103"/>
      <c r="E20" s="338"/>
      <c r="M20" s="477"/>
      <c r="N20" s="338"/>
      <c r="P20" s="729"/>
      <c r="Q20" s="103"/>
      <c r="R20" s="1"/>
    </row>
    <row r="21" spans="1:18" ht="16.7" customHeight="1" x14ac:dyDescent="0.25">
      <c r="A21" s="217"/>
      <c r="B21" s="237" t="s">
        <v>573</v>
      </c>
      <c r="C21" s="199">
        <v>11</v>
      </c>
      <c r="D21" s="497">
        <v>260</v>
      </c>
      <c r="E21" s="498">
        <v>218</v>
      </c>
      <c r="F21" s="499">
        <v>195</v>
      </c>
      <c r="G21" s="499">
        <v>139</v>
      </c>
      <c r="H21" s="499">
        <v>161</v>
      </c>
      <c r="I21" s="499">
        <v>135</v>
      </c>
      <c r="J21" s="499">
        <v>115</v>
      </c>
      <c r="K21" s="499">
        <v>106</v>
      </c>
      <c r="L21" s="500">
        <v>133</v>
      </c>
      <c r="M21" s="477"/>
      <c r="N21" s="498">
        <v>812</v>
      </c>
      <c r="O21" s="501">
        <v>517</v>
      </c>
      <c r="P21" s="499">
        <v>517</v>
      </c>
      <c r="Q21" s="466">
        <v>397</v>
      </c>
      <c r="R21" s="1"/>
    </row>
    <row r="22" spans="1:18" ht="16.7" customHeight="1" x14ac:dyDescent="0.25">
      <c r="A22" s="217"/>
      <c r="B22" s="237" t="s">
        <v>574</v>
      </c>
      <c r="C22" s="199">
        <v>12</v>
      </c>
      <c r="D22" s="497">
        <v>108</v>
      </c>
      <c r="E22" s="498">
        <v>95</v>
      </c>
      <c r="F22" s="499">
        <v>90</v>
      </c>
      <c r="G22" s="499">
        <v>74</v>
      </c>
      <c r="H22" s="499">
        <v>72</v>
      </c>
      <c r="I22" s="499">
        <v>67</v>
      </c>
      <c r="J22" s="499">
        <v>75</v>
      </c>
      <c r="K22" s="499">
        <v>64</v>
      </c>
      <c r="L22" s="500">
        <v>65</v>
      </c>
      <c r="M22" s="477"/>
      <c r="N22" s="498">
        <v>367</v>
      </c>
      <c r="O22" s="501">
        <v>278</v>
      </c>
      <c r="P22" s="499">
        <v>278</v>
      </c>
      <c r="Q22" s="466">
        <v>264</v>
      </c>
      <c r="R22" s="1"/>
    </row>
    <row r="23" spans="1:18" ht="16.7" customHeight="1" x14ac:dyDescent="0.25">
      <c r="A23" s="217"/>
      <c r="B23" s="237" t="s">
        <v>575</v>
      </c>
      <c r="C23" s="199">
        <v>13</v>
      </c>
      <c r="D23" s="497">
        <v>320</v>
      </c>
      <c r="E23" s="498">
        <v>276</v>
      </c>
      <c r="F23" s="499">
        <v>310</v>
      </c>
      <c r="G23" s="499">
        <v>229</v>
      </c>
      <c r="H23" s="499">
        <v>271</v>
      </c>
      <c r="I23" s="499">
        <v>182</v>
      </c>
      <c r="J23" s="499">
        <v>180</v>
      </c>
      <c r="K23" s="499">
        <v>155</v>
      </c>
      <c r="L23" s="500">
        <v>184</v>
      </c>
      <c r="M23" s="477"/>
      <c r="N23" s="498">
        <v>1135</v>
      </c>
      <c r="O23" s="501">
        <v>788</v>
      </c>
      <c r="P23" s="499">
        <v>788</v>
      </c>
      <c r="Q23" s="466">
        <v>607</v>
      </c>
      <c r="R23" s="1"/>
    </row>
    <row r="24" spans="1:18" ht="16.7" customHeight="1" x14ac:dyDescent="0.25">
      <c r="A24" s="200"/>
      <c r="B24" s="258" t="s">
        <v>552</v>
      </c>
      <c r="C24" s="201">
        <v>14</v>
      </c>
      <c r="D24" s="502">
        <v>368</v>
      </c>
      <c r="E24" s="503">
        <v>433</v>
      </c>
      <c r="F24" s="504">
        <v>408</v>
      </c>
      <c r="G24" s="504">
        <v>273</v>
      </c>
      <c r="H24" s="504">
        <v>803</v>
      </c>
      <c r="I24" s="504">
        <v>271</v>
      </c>
      <c r="J24" s="504">
        <v>259</v>
      </c>
      <c r="K24" s="504">
        <v>244</v>
      </c>
      <c r="L24" s="505">
        <v>299</v>
      </c>
      <c r="M24" s="477"/>
      <c r="N24" s="503">
        <v>1482</v>
      </c>
      <c r="O24" s="506">
        <v>1577</v>
      </c>
      <c r="P24" s="504">
        <v>1577</v>
      </c>
      <c r="Q24" s="470">
        <v>1889</v>
      </c>
      <c r="R24" s="1"/>
    </row>
    <row r="25" spans="1:18" ht="16.7" customHeight="1" x14ac:dyDescent="0.25">
      <c r="A25" s="855" t="s">
        <v>576</v>
      </c>
      <c r="B25" s="856"/>
      <c r="C25" s="409">
        <v>15</v>
      </c>
      <c r="D25" s="507">
        <v>1056</v>
      </c>
      <c r="E25" s="508">
        <v>1022</v>
      </c>
      <c r="F25" s="509">
        <v>1003</v>
      </c>
      <c r="G25" s="509">
        <v>715</v>
      </c>
      <c r="H25" s="509">
        <v>1307</v>
      </c>
      <c r="I25" s="509">
        <v>655</v>
      </c>
      <c r="J25" s="509">
        <v>629</v>
      </c>
      <c r="K25" s="509">
        <v>569</v>
      </c>
      <c r="L25" s="510">
        <v>681</v>
      </c>
      <c r="M25" s="477"/>
      <c r="N25" s="508">
        <v>3796</v>
      </c>
      <c r="O25" s="511">
        <v>3160</v>
      </c>
      <c r="P25" s="509">
        <v>3160</v>
      </c>
      <c r="Q25" s="512">
        <v>3157</v>
      </c>
      <c r="R25" s="1"/>
    </row>
    <row r="26" spans="1:18" ht="16.7" customHeight="1" x14ac:dyDescent="0.25">
      <c r="A26" s="855" t="s">
        <v>577</v>
      </c>
      <c r="B26" s="856"/>
      <c r="C26" s="409">
        <v>16</v>
      </c>
      <c r="D26" s="507">
        <v>5679</v>
      </c>
      <c r="E26" s="508">
        <v>5572</v>
      </c>
      <c r="F26" s="509">
        <v>5501</v>
      </c>
      <c r="G26" s="509">
        <v>4382</v>
      </c>
      <c r="H26" s="509">
        <v>4776</v>
      </c>
      <c r="I26" s="509">
        <v>3859</v>
      </c>
      <c r="J26" s="509">
        <v>3713</v>
      </c>
      <c r="K26" s="509">
        <v>3846</v>
      </c>
      <c r="L26" s="510">
        <v>3803</v>
      </c>
      <c r="M26" s="477"/>
      <c r="N26" s="508">
        <v>21134</v>
      </c>
      <c r="O26" s="511">
        <v>16194</v>
      </c>
      <c r="P26" s="509">
        <v>16194</v>
      </c>
      <c r="Q26" s="512">
        <v>15509</v>
      </c>
      <c r="R26" s="1"/>
    </row>
    <row r="27" spans="1:18" ht="16.7" customHeight="1" x14ac:dyDescent="0.25">
      <c r="A27" s="792"/>
      <c r="B27" s="792"/>
      <c r="C27" s="54"/>
      <c r="D27" s="256"/>
      <c r="E27" s="256"/>
      <c r="F27" s="256"/>
      <c r="G27" s="256"/>
      <c r="H27" s="256"/>
      <c r="I27" s="256"/>
      <c r="J27" s="256"/>
      <c r="K27" s="256"/>
      <c r="L27" s="256"/>
      <c r="N27" s="256"/>
      <c r="O27" s="256"/>
      <c r="P27" s="256"/>
      <c r="Q27" s="256"/>
    </row>
    <row r="28" spans="1:18" ht="16.7" customHeight="1" x14ac:dyDescent="0.2">
      <c r="A28" s="817" t="s">
        <v>578</v>
      </c>
      <c r="B28" s="743"/>
      <c r="P28" s="729"/>
    </row>
    <row r="29" spans="1:18" ht="16.7" customHeight="1" x14ac:dyDescent="0.25">
      <c r="A29" s="801" t="s">
        <v>560</v>
      </c>
      <c r="B29" s="802"/>
      <c r="C29" s="525"/>
      <c r="D29" s="526"/>
      <c r="E29" s="527"/>
      <c r="F29" s="255"/>
      <c r="G29" s="255"/>
      <c r="H29" s="255"/>
      <c r="I29" s="255"/>
      <c r="J29" s="255"/>
      <c r="K29" s="255"/>
      <c r="L29" s="518"/>
      <c r="M29" s="528"/>
      <c r="N29" s="527"/>
      <c r="O29" s="255"/>
      <c r="P29" s="255"/>
      <c r="Q29" s="526"/>
      <c r="R29" s="1"/>
    </row>
    <row r="30" spans="1:18" ht="16.7" customHeight="1" x14ac:dyDescent="0.25">
      <c r="A30" s="217"/>
      <c r="B30" s="237" t="s">
        <v>561</v>
      </c>
      <c r="C30" s="199">
        <v>17</v>
      </c>
      <c r="D30" s="497">
        <v>1480</v>
      </c>
      <c r="E30" s="498">
        <v>1675</v>
      </c>
      <c r="F30" s="499">
        <v>1426</v>
      </c>
      <c r="G30" s="499">
        <v>1167</v>
      </c>
      <c r="H30" s="499">
        <v>1174</v>
      </c>
      <c r="I30" s="499">
        <v>1134</v>
      </c>
      <c r="J30" s="499">
        <v>1036</v>
      </c>
      <c r="K30" s="499">
        <v>1043</v>
      </c>
      <c r="L30" s="500">
        <v>1061</v>
      </c>
      <c r="M30" s="103"/>
      <c r="N30" s="498">
        <v>5748</v>
      </c>
      <c r="O30" s="501">
        <v>4387</v>
      </c>
      <c r="P30" s="499">
        <v>4387</v>
      </c>
      <c r="Q30" s="466">
        <v>4012</v>
      </c>
      <c r="R30" s="1"/>
    </row>
    <row r="31" spans="1:18" ht="16.7" customHeight="1" x14ac:dyDescent="0.25">
      <c r="A31" s="217"/>
      <c r="B31" s="237" t="s">
        <v>579</v>
      </c>
      <c r="C31" s="199">
        <v>18</v>
      </c>
      <c r="D31" s="497">
        <v>920</v>
      </c>
      <c r="E31" s="498">
        <v>826</v>
      </c>
      <c r="F31" s="499">
        <v>803</v>
      </c>
      <c r="G31" s="499">
        <v>974</v>
      </c>
      <c r="H31" s="499">
        <v>802</v>
      </c>
      <c r="I31" s="499">
        <v>702</v>
      </c>
      <c r="J31" s="499">
        <v>759</v>
      </c>
      <c r="K31" s="499">
        <v>911</v>
      </c>
      <c r="L31" s="500">
        <v>737</v>
      </c>
      <c r="M31" s="103"/>
      <c r="N31" s="498">
        <v>3523</v>
      </c>
      <c r="O31" s="501">
        <v>3174</v>
      </c>
      <c r="P31" s="499">
        <v>3174</v>
      </c>
      <c r="Q31" s="466">
        <v>3134</v>
      </c>
      <c r="R31" s="1"/>
    </row>
    <row r="32" spans="1:18" ht="16.7" customHeight="1" x14ac:dyDescent="0.25">
      <c r="A32" s="200"/>
      <c r="B32" s="258" t="s">
        <v>563</v>
      </c>
      <c r="C32" s="201">
        <v>19</v>
      </c>
      <c r="D32" s="502">
        <v>276</v>
      </c>
      <c r="E32" s="503">
        <v>340</v>
      </c>
      <c r="F32" s="504">
        <v>365</v>
      </c>
      <c r="G32" s="504">
        <v>351</v>
      </c>
      <c r="H32" s="504">
        <v>246</v>
      </c>
      <c r="I32" s="504">
        <v>268</v>
      </c>
      <c r="J32" s="504">
        <v>283</v>
      </c>
      <c r="K32" s="504">
        <v>336</v>
      </c>
      <c r="L32" s="505">
        <v>243</v>
      </c>
      <c r="M32" s="103"/>
      <c r="N32" s="503">
        <v>1332</v>
      </c>
      <c r="O32" s="506">
        <v>1133</v>
      </c>
      <c r="P32" s="504">
        <v>1133</v>
      </c>
      <c r="Q32" s="470">
        <v>1129</v>
      </c>
      <c r="R32" s="1"/>
    </row>
    <row r="33" spans="1:18" ht="16.7" customHeight="1" x14ac:dyDescent="0.25">
      <c r="A33" s="855" t="s">
        <v>580</v>
      </c>
      <c r="B33" s="856"/>
      <c r="C33" s="409">
        <v>20</v>
      </c>
      <c r="D33" s="507">
        <v>2676</v>
      </c>
      <c r="E33" s="508">
        <v>2841</v>
      </c>
      <c r="F33" s="509">
        <v>2594</v>
      </c>
      <c r="G33" s="509">
        <v>2492</v>
      </c>
      <c r="H33" s="509">
        <v>2222</v>
      </c>
      <c r="I33" s="509">
        <v>2104</v>
      </c>
      <c r="J33" s="509">
        <v>2078</v>
      </c>
      <c r="K33" s="509">
        <v>2290</v>
      </c>
      <c r="L33" s="510">
        <v>2041</v>
      </c>
      <c r="M33" s="103"/>
      <c r="N33" s="508">
        <v>10603</v>
      </c>
      <c r="O33" s="511">
        <v>8694</v>
      </c>
      <c r="P33" s="509">
        <v>8694</v>
      </c>
      <c r="Q33" s="512">
        <v>8275</v>
      </c>
      <c r="R33" s="1"/>
    </row>
    <row r="34" spans="1:18" ht="16.7" customHeight="1" x14ac:dyDescent="0.25">
      <c r="A34" s="801" t="s">
        <v>565</v>
      </c>
      <c r="B34" s="802"/>
      <c r="C34" s="518"/>
      <c r="D34" s="419"/>
      <c r="E34" s="523"/>
      <c r="F34" s="6"/>
      <c r="G34" s="6"/>
      <c r="H34" s="6"/>
      <c r="I34" s="6"/>
      <c r="J34" s="6"/>
      <c r="K34" s="6"/>
      <c r="L34" s="524"/>
      <c r="M34" s="103"/>
      <c r="N34" s="523"/>
      <c r="O34" s="6"/>
      <c r="P34" s="6"/>
      <c r="Q34" s="419"/>
      <c r="R34" s="1"/>
    </row>
    <row r="35" spans="1:18" ht="16.7" customHeight="1" x14ac:dyDescent="0.25">
      <c r="A35" s="217"/>
      <c r="B35" s="237" t="s">
        <v>566</v>
      </c>
      <c r="C35" s="199">
        <v>21</v>
      </c>
      <c r="D35" s="497">
        <v>58</v>
      </c>
      <c r="E35" s="498">
        <v>60</v>
      </c>
      <c r="F35" s="499">
        <v>53</v>
      </c>
      <c r="G35" s="499">
        <v>42</v>
      </c>
      <c r="H35" s="499">
        <v>46</v>
      </c>
      <c r="I35" s="499">
        <v>45</v>
      </c>
      <c r="J35" s="499">
        <v>54</v>
      </c>
      <c r="K35" s="499">
        <v>44</v>
      </c>
      <c r="L35" s="500">
        <v>60</v>
      </c>
      <c r="M35" s="103"/>
      <c r="N35" s="498">
        <v>213</v>
      </c>
      <c r="O35" s="501">
        <v>189</v>
      </c>
      <c r="P35" s="499">
        <v>189</v>
      </c>
      <c r="Q35" s="466">
        <v>232</v>
      </c>
      <c r="R35" s="1"/>
    </row>
    <row r="36" spans="1:18" ht="16.7" customHeight="1" x14ac:dyDescent="0.25">
      <c r="A36" s="217"/>
      <c r="B36" s="237" t="s">
        <v>567</v>
      </c>
      <c r="C36" s="199">
        <v>22</v>
      </c>
      <c r="D36" s="497">
        <v>315</v>
      </c>
      <c r="E36" s="498">
        <v>221</v>
      </c>
      <c r="F36" s="499">
        <v>258</v>
      </c>
      <c r="G36" s="499">
        <v>175</v>
      </c>
      <c r="H36" s="499">
        <v>191</v>
      </c>
      <c r="I36" s="499">
        <v>186</v>
      </c>
      <c r="J36" s="499">
        <v>178</v>
      </c>
      <c r="K36" s="499">
        <v>188</v>
      </c>
      <c r="L36" s="500">
        <v>207</v>
      </c>
      <c r="M36" s="103"/>
      <c r="N36" s="498">
        <v>969</v>
      </c>
      <c r="O36" s="501">
        <v>743</v>
      </c>
      <c r="P36" s="499">
        <v>743</v>
      </c>
      <c r="Q36" s="466">
        <v>788</v>
      </c>
      <c r="R36" s="1"/>
    </row>
    <row r="37" spans="1:18" ht="16.7" customHeight="1" x14ac:dyDescent="0.25">
      <c r="A37" s="288"/>
      <c r="B37" s="244" t="s">
        <v>568</v>
      </c>
      <c r="C37" s="201">
        <v>23</v>
      </c>
      <c r="D37" s="502">
        <v>10</v>
      </c>
      <c r="E37" s="503">
        <v>8</v>
      </c>
      <c r="F37" s="504">
        <v>10</v>
      </c>
      <c r="G37" s="504">
        <v>11</v>
      </c>
      <c r="H37" s="504">
        <v>8</v>
      </c>
      <c r="I37" s="504">
        <v>8</v>
      </c>
      <c r="J37" s="504">
        <v>9</v>
      </c>
      <c r="K37" s="504">
        <v>9</v>
      </c>
      <c r="L37" s="505">
        <v>6</v>
      </c>
      <c r="M37" s="103"/>
      <c r="N37" s="503">
        <v>39</v>
      </c>
      <c r="O37" s="506">
        <v>34</v>
      </c>
      <c r="P37" s="504">
        <v>34</v>
      </c>
      <c r="Q37" s="470">
        <v>36</v>
      </c>
      <c r="R37" s="1"/>
    </row>
    <row r="38" spans="1:18" ht="16.7" customHeight="1" x14ac:dyDescent="0.25">
      <c r="A38" s="855" t="s">
        <v>569</v>
      </c>
      <c r="B38" s="856"/>
      <c r="C38" s="409">
        <v>24</v>
      </c>
      <c r="D38" s="507">
        <v>383</v>
      </c>
      <c r="E38" s="508">
        <v>289</v>
      </c>
      <c r="F38" s="509">
        <v>321</v>
      </c>
      <c r="G38" s="509">
        <v>228</v>
      </c>
      <c r="H38" s="509">
        <v>245</v>
      </c>
      <c r="I38" s="509">
        <v>239</v>
      </c>
      <c r="J38" s="509">
        <v>241</v>
      </c>
      <c r="K38" s="509">
        <v>241</v>
      </c>
      <c r="L38" s="510">
        <v>273</v>
      </c>
      <c r="M38" s="103"/>
      <c r="N38" s="508">
        <v>1221</v>
      </c>
      <c r="O38" s="511">
        <v>966</v>
      </c>
      <c r="P38" s="509">
        <v>966</v>
      </c>
      <c r="Q38" s="512">
        <v>1056</v>
      </c>
      <c r="R38" s="1"/>
    </row>
    <row r="39" spans="1:18" ht="16.7" customHeight="1" x14ac:dyDescent="0.25">
      <c r="A39" s="801" t="s">
        <v>570</v>
      </c>
      <c r="B39" s="802"/>
      <c r="C39" s="197">
        <v>25</v>
      </c>
      <c r="D39" s="472">
        <v>785</v>
      </c>
      <c r="E39" s="513">
        <v>736</v>
      </c>
      <c r="F39" s="514">
        <v>699</v>
      </c>
      <c r="G39" s="514">
        <v>608</v>
      </c>
      <c r="H39" s="514">
        <v>699</v>
      </c>
      <c r="I39" s="514">
        <v>641</v>
      </c>
      <c r="J39" s="514">
        <v>587</v>
      </c>
      <c r="K39" s="514">
        <v>583</v>
      </c>
      <c r="L39" s="515">
        <v>622</v>
      </c>
      <c r="M39" s="477"/>
      <c r="N39" s="513">
        <v>2828</v>
      </c>
      <c r="O39" s="516">
        <v>2510</v>
      </c>
      <c r="P39" s="514">
        <v>2510</v>
      </c>
      <c r="Q39" s="517">
        <v>2322</v>
      </c>
      <c r="R39" s="1"/>
    </row>
    <row r="40" spans="1:18" ht="16.7" customHeight="1" x14ac:dyDescent="0.25">
      <c r="A40" s="813" t="s">
        <v>571</v>
      </c>
      <c r="B40" s="814"/>
      <c r="C40" s="199">
        <v>26</v>
      </c>
      <c r="D40" s="497">
        <v>165</v>
      </c>
      <c r="E40" s="498">
        <v>169</v>
      </c>
      <c r="F40" s="499">
        <v>163</v>
      </c>
      <c r="G40" s="499">
        <v>154</v>
      </c>
      <c r="H40" s="499">
        <v>147</v>
      </c>
      <c r="I40" s="499">
        <v>143</v>
      </c>
      <c r="J40" s="499">
        <v>138</v>
      </c>
      <c r="K40" s="499">
        <v>140</v>
      </c>
      <c r="L40" s="500">
        <v>136</v>
      </c>
      <c r="M40" s="103"/>
      <c r="N40" s="498">
        <v>651</v>
      </c>
      <c r="O40" s="501">
        <v>568</v>
      </c>
      <c r="P40" s="499">
        <v>568</v>
      </c>
      <c r="Q40" s="466">
        <v>536</v>
      </c>
      <c r="R40" s="1"/>
    </row>
    <row r="41" spans="1:18" ht="16.7" customHeight="1" x14ac:dyDescent="0.25">
      <c r="A41" s="813" t="s">
        <v>572</v>
      </c>
      <c r="B41" s="814"/>
      <c r="D41" s="103"/>
      <c r="E41" s="338"/>
      <c r="M41" s="103"/>
      <c r="N41" s="338"/>
      <c r="P41" s="729"/>
      <c r="Q41" s="103"/>
      <c r="R41" s="1"/>
    </row>
    <row r="42" spans="1:18" ht="16.7" customHeight="1" x14ac:dyDescent="0.25">
      <c r="A42" s="217"/>
      <c r="B42" s="237" t="s">
        <v>573</v>
      </c>
      <c r="C42" s="199">
        <v>27</v>
      </c>
      <c r="D42" s="497">
        <v>226</v>
      </c>
      <c r="E42" s="498">
        <v>190</v>
      </c>
      <c r="F42" s="499">
        <v>183</v>
      </c>
      <c r="G42" s="499">
        <v>134</v>
      </c>
      <c r="H42" s="499">
        <v>154</v>
      </c>
      <c r="I42" s="499">
        <v>133</v>
      </c>
      <c r="J42" s="499">
        <v>114</v>
      </c>
      <c r="K42" s="499">
        <v>106</v>
      </c>
      <c r="L42" s="500">
        <v>133</v>
      </c>
      <c r="M42" s="103"/>
      <c r="N42" s="498">
        <v>733</v>
      </c>
      <c r="O42" s="501">
        <v>507</v>
      </c>
      <c r="P42" s="499">
        <v>507</v>
      </c>
      <c r="Q42" s="466">
        <v>397</v>
      </c>
      <c r="R42" s="1"/>
    </row>
    <row r="43" spans="1:18" ht="16.7" customHeight="1" x14ac:dyDescent="0.25">
      <c r="A43" s="217"/>
      <c r="B43" s="237" t="s">
        <v>574</v>
      </c>
      <c r="C43" s="199">
        <v>28</v>
      </c>
      <c r="D43" s="497">
        <v>101</v>
      </c>
      <c r="E43" s="498">
        <v>88</v>
      </c>
      <c r="F43" s="499">
        <v>88</v>
      </c>
      <c r="G43" s="499">
        <v>73</v>
      </c>
      <c r="H43" s="499">
        <v>72</v>
      </c>
      <c r="I43" s="499">
        <v>67</v>
      </c>
      <c r="J43" s="499">
        <v>75</v>
      </c>
      <c r="K43" s="499">
        <v>64</v>
      </c>
      <c r="L43" s="500">
        <v>65</v>
      </c>
      <c r="M43" s="103"/>
      <c r="N43" s="498">
        <v>350</v>
      </c>
      <c r="O43" s="501">
        <v>278</v>
      </c>
      <c r="P43" s="499">
        <v>278</v>
      </c>
      <c r="Q43" s="466">
        <v>264</v>
      </c>
      <c r="R43" s="1"/>
    </row>
    <row r="44" spans="1:18" ht="16.7" customHeight="1" x14ac:dyDescent="0.25">
      <c r="A44" s="217"/>
      <c r="B44" s="237" t="s">
        <v>575</v>
      </c>
      <c r="C44" s="199">
        <v>29</v>
      </c>
      <c r="D44" s="497">
        <v>269</v>
      </c>
      <c r="E44" s="498">
        <v>219</v>
      </c>
      <c r="F44" s="499">
        <v>208</v>
      </c>
      <c r="G44" s="499">
        <v>184</v>
      </c>
      <c r="H44" s="499">
        <v>207</v>
      </c>
      <c r="I44" s="499">
        <v>164</v>
      </c>
      <c r="J44" s="499">
        <v>165</v>
      </c>
      <c r="K44" s="499">
        <v>147</v>
      </c>
      <c r="L44" s="500">
        <v>182</v>
      </c>
      <c r="M44" s="103"/>
      <c r="N44" s="498">
        <v>880</v>
      </c>
      <c r="O44" s="501">
        <v>683</v>
      </c>
      <c r="P44" s="499">
        <v>683</v>
      </c>
      <c r="Q44" s="466">
        <v>602</v>
      </c>
      <c r="R44" s="1"/>
    </row>
    <row r="45" spans="1:18" ht="16.7" customHeight="1" x14ac:dyDescent="0.25">
      <c r="A45" s="200"/>
      <c r="B45" s="258" t="s">
        <v>539</v>
      </c>
      <c r="C45" s="201">
        <v>30</v>
      </c>
      <c r="D45" s="502">
        <v>371</v>
      </c>
      <c r="E45" s="503">
        <v>413</v>
      </c>
      <c r="F45" s="504">
        <v>403</v>
      </c>
      <c r="G45" s="504">
        <v>260</v>
      </c>
      <c r="H45" s="504">
        <v>208</v>
      </c>
      <c r="I45" s="504">
        <v>270</v>
      </c>
      <c r="J45" s="504">
        <v>252</v>
      </c>
      <c r="K45" s="504">
        <v>258</v>
      </c>
      <c r="L45" s="505">
        <v>268</v>
      </c>
      <c r="M45" s="103"/>
      <c r="N45" s="503">
        <v>1447</v>
      </c>
      <c r="O45" s="506">
        <v>988</v>
      </c>
      <c r="P45" s="504">
        <v>988</v>
      </c>
      <c r="Q45" s="470">
        <v>1098</v>
      </c>
      <c r="R45" s="1"/>
    </row>
    <row r="46" spans="1:18" ht="16.7" customHeight="1" x14ac:dyDescent="0.25">
      <c r="A46" s="855" t="s">
        <v>576</v>
      </c>
      <c r="B46" s="856"/>
      <c r="C46" s="409">
        <v>31</v>
      </c>
      <c r="D46" s="507">
        <v>967</v>
      </c>
      <c r="E46" s="508">
        <v>910</v>
      </c>
      <c r="F46" s="509">
        <v>882</v>
      </c>
      <c r="G46" s="509">
        <v>651</v>
      </c>
      <c r="H46" s="509">
        <v>641</v>
      </c>
      <c r="I46" s="509">
        <v>634</v>
      </c>
      <c r="J46" s="509">
        <v>606</v>
      </c>
      <c r="K46" s="509">
        <v>575</v>
      </c>
      <c r="L46" s="510">
        <v>648</v>
      </c>
      <c r="M46" s="103"/>
      <c r="N46" s="508">
        <v>3410</v>
      </c>
      <c r="O46" s="511">
        <v>2456</v>
      </c>
      <c r="P46" s="509">
        <v>2456</v>
      </c>
      <c r="Q46" s="512">
        <v>2361</v>
      </c>
      <c r="R46" s="1"/>
    </row>
    <row r="47" spans="1:18" ht="16.7" customHeight="1" x14ac:dyDescent="0.25">
      <c r="A47" s="855" t="s">
        <v>581</v>
      </c>
      <c r="B47" s="856"/>
      <c r="C47" s="409">
        <v>32</v>
      </c>
      <c r="D47" s="507">
        <v>4976</v>
      </c>
      <c r="E47" s="508">
        <v>4945</v>
      </c>
      <c r="F47" s="509">
        <v>4659</v>
      </c>
      <c r="G47" s="509">
        <v>4133</v>
      </c>
      <c r="H47" s="509">
        <v>3954</v>
      </c>
      <c r="I47" s="509">
        <v>3761</v>
      </c>
      <c r="J47" s="509">
        <v>3650</v>
      </c>
      <c r="K47" s="509">
        <v>3829</v>
      </c>
      <c r="L47" s="515">
        <v>3720</v>
      </c>
      <c r="M47" s="103"/>
      <c r="N47" s="508">
        <v>18713</v>
      </c>
      <c r="O47" s="511">
        <v>15194</v>
      </c>
      <c r="P47" s="509">
        <v>15194</v>
      </c>
      <c r="Q47" s="512">
        <v>14550</v>
      </c>
      <c r="R47" s="1"/>
    </row>
    <row r="48" spans="1:18" ht="20.100000000000001" customHeight="1" x14ac:dyDescent="0.2">
      <c r="A48" s="792" t="s">
        <v>582</v>
      </c>
      <c r="B48" s="792"/>
      <c r="C48" s="792"/>
      <c r="D48" s="792"/>
      <c r="E48" s="792"/>
      <c r="F48" s="792"/>
      <c r="G48" s="792"/>
      <c r="H48" s="792"/>
      <c r="I48" s="792"/>
      <c r="J48" s="792"/>
      <c r="K48" s="792"/>
      <c r="L48" s="768"/>
      <c r="M48" s="768"/>
      <c r="N48" s="792"/>
      <c r="O48" s="792"/>
      <c r="P48" s="792"/>
      <c r="Q48" s="432"/>
    </row>
    <row r="49" spans="1:17" ht="20.100000000000001" customHeight="1" x14ac:dyDescent="0.2">
      <c r="A49" s="768" t="s">
        <v>583</v>
      </c>
      <c r="B49" s="768"/>
      <c r="C49" s="768"/>
      <c r="D49" s="768"/>
      <c r="E49" s="768"/>
      <c r="F49" s="768"/>
      <c r="G49" s="768"/>
      <c r="H49" s="768"/>
      <c r="I49" s="768"/>
      <c r="J49" s="768"/>
      <c r="K49" s="768"/>
      <c r="L49" s="768"/>
      <c r="M49" s="768"/>
      <c r="N49" s="768"/>
      <c r="O49" s="768"/>
      <c r="P49" s="768"/>
      <c r="Q49" s="768"/>
    </row>
    <row r="50" spans="1:17" ht="20.100000000000001" customHeight="1" x14ac:dyDescent="0.2">
      <c r="A50" s="768" t="s">
        <v>492</v>
      </c>
      <c r="B50" s="768"/>
      <c r="C50" s="768"/>
      <c r="D50" s="768"/>
      <c r="E50" s="768"/>
      <c r="F50" s="768"/>
      <c r="G50" s="768"/>
      <c r="H50" s="768"/>
      <c r="I50" s="768"/>
      <c r="J50" s="768"/>
      <c r="K50" s="768"/>
      <c r="L50" s="768"/>
      <c r="M50" s="768"/>
      <c r="N50" s="768"/>
      <c r="O50" s="768"/>
      <c r="P50" s="768"/>
      <c r="Q50" s="36"/>
    </row>
    <row r="51" spans="1:17" ht="16.7" customHeight="1" x14ac:dyDescent="0.2">
      <c r="A51" s="768"/>
      <c r="B51" s="743"/>
      <c r="C51" s="743"/>
      <c r="D51" s="743"/>
      <c r="E51" s="743"/>
      <c r="F51" s="743"/>
      <c r="G51" s="743"/>
      <c r="H51" s="743"/>
      <c r="I51" s="743"/>
      <c r="J51" s="743"/>
      <c r="K51" s="743"/>
      <c r="L51" s="743"/>
      <c r="M51" s="743"/>
      <c r="N51" s="743"/>
      <c r="O51" s="743"/>
      <c r="P51" s="743"/>
      <c r="Q51" s="743"/>
    </row>
    <row r="52" spans="1:17" ht="16.7" customHeight="1" x14ac:dyDescent="0.2"/>
    <row r="53" spans="1:17" ht="16.7" customHeight="1" x14ac:dyDescent="0.2"/>
    <row r="54" spans="1:17" ht="16.7" customHeight="1" x14ac:dyDescent="0.2"/>
    <row r="55" spans="1:17" ht="16.7" customHeight="1" x14ac:dyDescent="0.2"/>
    <row r="56" spans="1:17" ht="16.7" customHeight="1" x14ac:dyDescent="0.2"/>
    <row r="57" spans="1:17" ht="16.7" customHeight="1" x14ac:dyDescent="0.2"/>
    <row r="58" spans="1:17" ht="16.7" customHeight="1" x14ac:dyDescent="0.2"/>
    <row r="59" spans="1:17" ht="16.7" customHeight="1" x14ac:dyDescent="0.2"/>
    <row r="60" spans="1:17" ht="16.7" customHeight="1" x14ac:dyDescent="0.2"/>
    <row r="61" spans="1:17" ht="16.7" customHeight="1" x14ac:dyDescent="0.2"/>
    <row r="62" spans="1:17" ht="16.7" customHeight="1" x14ac:dyDescent="0.2"/>
    <row r="63" spans="1:17" ht="16.7" customHeight="1" x14ac:dyDescent="0.2"/>
    <row r="64" spans="1:17"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sheetData>
  <mergeCells count="31">
    <mergeCell ref="A51:Q51"/>
    <mergeCell ref="A48:P48"/>
    <mergeCell ref="A46:B46"/>
    <mergeCell ref="A47:B47"/>
    <mergeCell ref="A50:P50"/>
    <mergeCell ref="A49:Q49"/>
    <mergeCell ref="A34:B34"/>
    <mergeCell ref="A38:B38"/>
    <mergeCell ref="A39:B39"/>
    <mergeCell ref="A40:B40"/>
    <mergeCell ref="A41:B41"/>
    <mergeCell ref="A26:B26"/>
    <mergeCell ref="A27:B27"/>
    <mergeCell ref="A28:B28"/>
    <mergeCell ref="A29:B29"/>
    <mergeCell ref="A33:B33"/>
    <mergeCell ref="A17:B17"/>
    <mergeCell ref="A18:B18"/>
    <mergeCell ref="A19:B19"/>
    <mergeCell ref="A20:B20"/>
    <mergeCell ref="A25:B25"/>
    <mergeCell ref="D3:G3"/>
    <mergeCell ref="H3:K3"/>
    <mergeCell ref="N1:Q2"/>
    <mergeCell ref="A12:B12"/>
    <mergeCell ref="A13:B13"/>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6" orientation="landscape" r:id="rId1"/>
  <headerFooter>
    <oddFooter xml:space="preserve">&amp;L&amp;14                         &amp;R&amp;14Page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Q73"/>
  <sheetViews>
    <sheetView showRuler="0" zoomScale="75" zoomScaleNormal="75" workbookViewId="0"/>
  </sheetViews>
  <sheetFormatPr defaultColWidth="13.7109375" defaultRowHeight="12.75" x14ac:dyDescent="0.2"/>
  <cols>
    <col min="1" max="1" width="66.42578125" customWidth="1"/>
    <col min="2" max="2" width="6.42578125" customWidth="1"/>
    <col min="3" max="10" width="17.42578125" customWidth="1"/>
    <col min="11" max="11" width="0.5703125" hidden="1" customWidth="1"/>
    <col min="12" max="12" width="2.140625" customWidth="1"/>
    <col min="13" max="13" width="19.42578125" customWidth="1"/>
    <col min="14" max="14" width="20.7109375" hidden="1" customWidth="1"/>
    <col min="15" max="15" width="19.7109375" customWidth="1"/>
    <col min="16" max="16" width="15.5703125" hidden="1" customWidth="1"/>
  </cols>
  <sheetData>
    <row r="1" spans="1:17" ht="27.6" customHeight="1" x14ac:dyDescent="0.25">
      <c r="A1" s="63"/>
      <c r="B1" s="148"/>
      <c r="C1" s="149"/>
      <c r="D1" s="149"/>
      <c r="E1" s="149"/>
      <c r="F1" s="149"/>
      <c r="G1" s="149"/>
      <c r="H1" s="149"/>
      <c r="I1" s="149"/>
      <c r="J1" s="149"/>
      <c r="K1" s="149"/>
      <c r="L1" s="149"/>
      <c r="M1" s="860"/>
      <c r="N1" s="860"/>
      <c r="O1" s="860"/>
      <c r="P1" s="861"/>
      <c r="Q1" s="8"/>
    </row>
    <row r="2" spans="1:17" ht="33.4" customHeight="1" x14ac:dyDescent="0.4">
      <c r="A2" s="150"/>
      <c r="B2" s="151"/>
      <c r="C2" s="155"/>
      <c r="D2" s="155"/>
      <c r="E2" s="154"/>
      <c r="F2" s="155"/>
      <c r="G2" s="155"/>
      <c r="H2" s="155"/>
      <c r="I2" s="155"/>
      <c r="J2" s="155"/>
      <c r="K2" s="15"/>
      <c r="L2" s="15"/>
      <c r="M2" s="871"/>
      <c r="N2" s="871"/>
      <c r="O2" s="871"/>
      <c r="P2" s="863"/>
      <c r="Q2" s="8"/>
    </row>
    <row r="3" spans="1:17" ht="39.200000000000003" customHeight="1" x14ac:dyDescent="0.3">
      <c r="A3" s="64" t="s">
        <v>584</v>
      </c>
      <c r="B3" s="158"/>
      <c r="C3" s="784" t="s">
        <v>164</v>
      </c>
      <c r="D3" s="794"/>
      <c r="E3" s="794"/>
      <c r="F3" s="795"/>
      <c r="G3" s="784" t="s">
        <v>165</v>
      </c>
      <c r="H3" s="794"/>
      <c r="I3" s="794"/>
      <c r="J3" s="795"/>
      <c r="K3" s="65"/>
      <c r="L3" s="66"/>
      <c r="M3" s="67" t="s">
        <v>164</v>
      </c>
      <c r="N3" s="68"/>
      <c r="O3" s="69" t="s">
        <v>165</v>
      </c>
      <c r="P3" s="533"/>
      <c r="Q3" s="8"/>
    </row>
    <row r="4" spans="1:17" ht="15" customHeight="1" x14ac:dyDescent="0.25">
      <c r="A4" s="150"/>
      <c r="B4" s="70" t="s">
        <v>166</v>
      </c>
      <c r="C4" s="71" t="s">
        <v>167</v>
      </c>
      <c r="D4" s="71">
        <v>2023</v>
      </c>
      <c r="E4" s="71">
        <v>2023</v>
      </c>
      <c r="F4" s="71">
        <v>2023</v>
      </c>
      <c r="G4" s="71">
        <v>2022</v>
      </c>
      <c r="H4" s="71">
        <v>2022</v>
      </c>
      <c r="I4" s="71">
        <v>2022</v>
      </c>
      <c r="J4" s="71">
        <v>2022</v>
      </c>
      <c r="K4" s="72">
        <v>2021</v>
      </c>
      <c r="L4" s="534"/>
      <c r="M4" s="73" t="s">
        <v>168</v>
      </c>
      <c r="N4" s="74" t="s">
        <v>169</v>
      </c>
      <c r="O4" s="73" t="s">
        <v>168</v>
      </c>
      <c r="P4" s="179" t="s">
        <v>168</v>
      </c>
      <c r="Q4" s="8"/>
    </row>
    <row r="5" spans="1:17" ht="15" customHeight="1" x14ac:dyDescent="0.25">
      <c r="A5" s="180" t="s">
        <v>170</v>
      </c>
      <c r="B5" s="78" t="s">
        <v>171</v>
      </c>
      <c r="C5" s="79" t="s">
        <v>172</v>
      </c>
      <c r="D5" s="79" t="s">
        <v>173</v>
      </c>
      <c r="E5" s="79" t="s">
        <v>174</v>
      </c>
      <c r="F5" s="79" t="s">
        <v>175</v>
      </c>
      <c r="G5" s="79" t="s">
        <v>172</v>
      </c>
      <c r="H5" s="79" t="s">
        <v>173</v>
      </c>
      <c r="I5" s="79" t="s">
        <v>174</v>
      </c>
      <c r="J5" s="79" t="s">
        <v>175</v>
      </c>
      <c r="K5" s="79" t="s">
        <v>172</v>
      </c>
      <c r="L5" s="535"/>
      <c r="M5" s="181" t="s">
        <v>167</v>
      </c>
      <c r="N5" s="181" t="s">
        <v>176</v>
      </c>
      <c r="O5" s="181" t="s">
        <v>176</v>
      </c>
      <c r="P5" s="182" t="s">
        <v>177</v>
      </c>
      <c r="Q5" s="8"/>
    </row>
    <row r="6" spans="1:17" ht="15" customHeight="1" x14ac:dyDescent="0.25">
      <c r="A6" s="5"/>
      <c r="B6" s="32"/>
      <c r="C6" s="536"/>
      <c r="D6" s="536"/>
      <c r="E6" s="536"/>
      <c r="F6" s="536"/>
      <c r="G6" s="536"/>
      <c r="H6" s="536"/>
      <c r="I6" s="536"/>
      <c r="J6" s="536"/>
      <c r="K6" s="536"/>
      <c r="L6" s="536"/>
      <c r="M6" s="536"/>
      <c r="N6" s="536"/>
      <c r="O6" s="536"/>
      <c r="P6" s="5"/>
    </row>
    <row r="7" spans="1:17" ht="15" customHeight="1" x14ac:dyDescent="0.2">
      <c r="A7" s="244" t="s">
        <v>560</v>
      </c>
    </row>
    <row r="8" spans="1:17" ht="15" customHeight="1" x14ac:dyDescent="0.2">
      <c r="A8" s="196" t="s">
        <v>561</v>
      </c>
      <c r="B8" s="197">
        <v>1</v>
      </c>
      <c r="C8" s="100">
        <v>1683</v>
      </c>
      <c r="D8" s="86">
        <v>1872</v>
      </c>
      <c r="E8" s="101">
        <v>1783</v>
      </c>
      <c r="F8" s="101">
        <v>1219</v>
      </c>
      <c r="G8" s="101">
        <v>1219</v>
      </c>
      <c r="H8" s="101">
        <v>1161</v>
      </c>
      <c r="I8" s="101">
        <v>1040</v>
      </c>
      <c r="J8" s="101">
        <v>1047</v>
      </c>
      <c r="K8" s="102">
        <v>1077</v>
      </c>
      <c r="L8" s="103"/>
      <c r="M8" s="86">
        <v>6557</v>
      </c>
      <c r="N8" s="101">
        <v>4467</v>
      </c>
      <c r="O8" s="102">
        <v>4467</v>
      </c>
      <c r="P8" s="100">
        <v>4041</v>
      </c>
      <c r="Q8" s="8"/>
    </row>
    <row r="9" spans="1:17" ht="15" customHeight="1" x14ac:dyDescent="0.2">
      <c r="A9" s="55" t="s">
        <v>221</v>
      </c>
      <c r="B9" s="199">
        <v>2</v>
      </c>
      <c r="C9" s="125">
        <v>-203</v>
      </c>
      <c r="D9" s="126">
        <v>-197</v>
      </c>
      <c r="E9" s="127">
        <v>-357</v>
      </c>
      <c r="F9" s="127">
        <v>-52</v>
      </c>
      <c r="G9" s="127">
        <v>-44</v>
      </c>
      <c r="H9" s="127">
        <v>-27</v>
      </c>
      <c r="I9" s="127">
        <v>-1</v>
      </c>
      <c r="J9" s="127">
        <v>0</v>
      </c>
      <c r="K9" s="128">
        <v>-1</v>
      </c>
      <c r="L9" s="103"/>
      <c r="M9" s="126">
        <v>-809</v>
      </c>
      <c r="N9" s="127">
        <v>-72</v>
      </c>
      <c r="O9" s="128">
        <v>-72</v>
      </c>
      <c r="P9" s="125">
        <v>-5</v>
      </c>
      <c r="Q9" s="8"/>
    </row>
    <row r="10" spans="1:17" ht="15" customHeight="1" x14ac:dyDescent="0.2">
      <c r="A10" s="55" t="s">
        <v>232</v>
      </c>
      <c r="B10" s="199">
        <v>3</v>
      </c>
      <c r="C10" s="125">
        <v>0</v>
      </c>
      <c r="D10" s="126">
        <v>0</v>
      </c>
      <c r="E10" s="127">
        <v>0</v>
      </c>
      <c r="F10" s="127">
        <v>0</v>
      </c>
      <c r="G10" s="127">
        <v>-1</v>
      </c>
      <c r="H10" s="127">
        <v>0</v>
      </c>
      <c r="I10" s="127">
        <v>-3</v>
      </c>
      <c r="J10" s="127">
        <v>-4</v>
      </c>
      <c r="K10" s="128">
        <v>-15</v>
      </c>
      <c r="L10" s="103"/>
      <c r="M10" s="126">
        <v>0</v>
      </c>
      <c r="N10" s="127">
        <v>-8</v>
      </c>
      <c r="O10" s="128">
        <v>-8</v>
      </c>
      <c r="P10" s="529">
        <v>-48</v>
      </c>
      <c r="Q10" s="8"/>
    </row>
    <row r="11" spans="1:17" ht="15" customHeight="1" x14ac:dyDescent="0.2">
      <c r="A11" s="198" t="s">
        <v>585</v>
      </c>
      <c r="B11" s="199">
        <v>4</v>
      </c>
      <c r="C11" s="125">
        <v>0</v>
      </c>
      <c r="D11" s="126">
        <v>0</v>
      </c>
      <c r="E11" s="127">
        <v>0</v>
      </c>
      <c r="F11" s="127">
        <v>0</v>
      </c>
      <c r="G11" s="127">
        <v>0</v>
      </c>
      <c r="H11" s="127">
        <v>0</v>
      </c>
      <c r="I11" s="127">
        <v>0</v>
      </c>
      <c r="J11" s="127">
        <v>0</v>
      </c>
      <c r="K11" s="128">
        <v>0</v>
      </c>
      <c r="L11" s="103"/>
      <c r="M11" s="126">
        <v>0</v>
      </c>
      <c r="N11" s="127">
        <v>0</v>
      </c>
      <c r="O11" s="128">
        <v>0</v>
      </c>
      <c r="P11" s="529">
        <v>24</v>
      </c>
      <c r="Q11" s="8"/>
    </row>
    <row r="12" spans="1:17" ht="15" customHeight="1" x14ac:dyDescent="0.2">
      <c r="A12" s="200" t="s">
        <v>586</v>
      </c>
      <c r="B12" s="201">
        <v>5</v>
      </c>
      <c r="C12" s="116">
        <v>1480</v>
      </c>
      <c r="D12" s="117">
        <v>1675</v>
      </c>
      <c r="E12" s="118">
        <v>1426</v>
      </c>
      <c r="F12" s="118">
        <v>1167</v>
      </c>
      <c r="G12" s="118">
        <v>1174</v>
      </c>
      <c r="H12" s="118">
        <v>1134</v>
      </c>
      <c r="I12" s="118">
        <v>1036</v>
      </c>
      <c r="J12" s="118">
        <v>1043</v>
      </c>
      <c r="K12" s="119">
        <v>1061</v>
      </c>
      <c r="L12" s="103"/>
      <c r="M12" s="117">
        <v>5748</v>
      </c>
      <c r="N12" s="118">
        <v>4387</v>
      </c>
      <c r="O12" s="119">
        <v>4387</v>
      </c>
      <c r="P12" s="116">
        <v>4012</v>
      </c>
      <c r="Q12" s="8"/>
    </row>
    <row r="13" spans="1:17" ht="15" customHeight="1" x14ac:dyDescent="0.25">
      <c r="A13" s="404"/>
      <c r="B13" s="417"/>
      <c r="C13" s="537"/>
      <c r="D13" s="537"/>
      <c r="E13" s="537"/>
      <c r="F13" s="537"/>
      <c r="G13" s="537"/>
      <c r="H13" s="537"/>
      <c r="I13" s="537"/>
      <c r="J13" s="537"/>
      <c r="K13" s="537"/>
      <c r="M13" s="537"/>
      <c r="N13" s="537"/>
      <c r="O13" s="537"/>
      <c r="P13" s="161"/>
    </row>
    <row r="14" spans="1:17" ht="15" customHeight="1" x14ac:dyDescent="0.2">
      <c r="A14" s="196" t="s">
        <v>562</v>
      </c>
      <c r="B14" s="197">
        <v>6</v>
      </c>
      <c r="C14" s="100">
        <v>935</v>
      </c>
      <c r="D14" s="86">
        <v>836</v>
      </c>
      <c r="E14" s="101">
        <v>809</v>
      </c>
      <c r="F14" s="101">
        <v>981</v>
      </c>
      <c r="G14" s="101">
        <v>807</v>
      </c>
      <c r="H14" s="101">
        <v>706</v>
      </c>
      <c r="I14" s="101">
        <v>764</v>
      </c>
      <c r="J14" s="101">
        <v>916</v>
      </c>
      <c r="K14" s="102">
        <v>739</v>
      </c>
      <c r="L14" s="103"/>
      <c r="M14" s="86">
        <v>3561</v>
      </c>
      <c r="N14" s="101">
        <v>3193</v>
      </c>
      <c r="O14" s="102">
        <v>3193</v>
      </c>
      <c r="P14" s="100">
        <v>3152</v>
      </c>
      <c r="Q14" s="8"/>
    </row>
    <row r="15" spans="1:17" ht="15" customHeight="1" x14ac:dyDescent="0.2">
      <c r="A15" s="55" t="s">
        <v>221</v>
      </c>
      <c r="B15" s="199">
        <v>7</v>
      </c>
      <c r="C15" s="125">
        <v>-15</v>
      </c>
      <c r="D15" s="126">
        <v>-10</v>
      </c>
      <c r="E15" s="127">
        <v>-6</v>
      </c>
      <c r="F15" s="127">
        <v>-7</v>
      </c>
      <c r="G15" s="127">
        <v>-4</v>
      </c>
      <c r="H15" s="127">
        <v>-2</v>
      </c>
      <c r="I15" s="127">
        <v>-2</v>
      </c>
      <c r="J15" s="127">
        <v>-3</v>
      </c>
      <c r="K15" s="128">
        <v>-1</v>
      </c>
      <c r="L15" s="103"/>
      <c r="M15" s="126">
        <v>-38</v>
      </c>
      <c r="N15" s="127">
        <v>-11</v>
      </c>
      <c r="O15" s="128">
        <v>-11</v>
      </c>
      <c r="P15" s="125">
        <v>-4</v>
      </c>
      <c r="Q15" s="8"/>
    </row>
    <row r="16" spans="1:17" ht="15" customHeight="1" x14ac:dyDescent="0.2">
      <c r="A16" s="55" t="s">
        <v>232</v>
      </c>
      <c r="B16" s="199">
        <v>8</v>
      </c>
      <c r="C16" s="125">
        <v>0</v>
      </c>
      <c r="D16" s="126">
        <v>0</v>
      </c>
      <c r="E16" s="127">
        <v>0</v>
      </c>
      <c r="F16" s="127">
        <v>0</v>
      </c>
      <c r="G16" s="127">
        <v>-1</v>
      </c>
      <c r="H16" s="127">
        <v>-2</v>
      </c>
      <c r="I16" s="127">
        <v>-3</v>
      </c>
      <c r="J16" s="127">
        <v>-2</v>
      </c>
      <c r="K16" s="128">
        <v>-1</v>
      </c>
      <c r="L16" s="103"/>
      <c r="M16" s="126">
        <v>0</v>
      </c>
      <c r="N16" s="127">
        <v>-8</v>
      </c>
      <c r="O16" s="128">
        <v>-8</v>
      </c>
      <c r="P16" s="529">
        <v>-14</v>
      </c>
      <c r="Q16" s="8"/>
    </row>
    <row r="17" spans="1:17" ht="15" customHeight="1" x14ac:dyDescent="0.2">
      <c r="A17" s="200" t="s">
        <v>587</v>
      </c>
      <c r="B17" s="201">
        <v>9</v>
      </c>
      <c r="C17" s="116">
        <v>920</v>
      </c>
      <c r="D17" s="117">
        <v>826</v>
      </c>
      <c r="E17" s="118">
        <v>803</v>
      </c>
      <c r="F17" s="118">
        <v>974</v>
      </c>
      <c r="G17" s="118">
        <v>802</v>
      </c>
      <c r="H17" s="118">
        <v>702</v>
      </c>
      <c r="I17" s="118">
        <v>759</v>
      </c>
      <c r="J17" s="118">
        <v>911</v>
      </c>
      <c r="K17" s="119">
        <v>737</v>
      </c>
      <c r="L17" s="103"/>
      <c r="M17" s="117">
        <v>3523</v>
      </c>
      <c r="N17" s="118">
        <v>3174</v>
      </c>
      <c r="O17" s="119">
        <v>3174</v>
      </c>
      <c r="P17" s="116">
        <v>3134</v>
      </c>
      <c r="Q17" s="8"/>
    </row>
    <row r="18" spans="1:17" ht="15" customHeight="1" x14ac:dyDescent="0.25">
      <c r="A18" s="404"/>
      <c r="B18" s="417"/>
      <c r="C18" s="537"/>
      <c r="D18" s="537"/>
      <c r="E18" s="537"/>
      <c r="F18" s="537"/>
      <c r="G18" s="537"/>
      <c r="H18" s="537"/>
      <c r="I18" s="537"/>
      <c r="J18" s="537"/>
      <c r="K18" s="537"/>
      <c r="M18" s="537"/>
      <c r="N18" s="537"/>
      <c r="O18" s="537"/>
      <c r="P18" s="161"/>
    </row>
    <row r="19" spans="1:17" ht="15" customHeight="1" x14ac:dyDescent="0.2">
      <c r="A19" s="196" t="s">
        <v>563</v>
      </c>
      <c r="B19" s="197">
        <v>10</v>
      </c>
      <c r="C19" s="100">
        <v>277</v>
      </c>
      <c r="D19" s="86">
        <v>343</v>
      </c>
      <c r="E19" s="101">
        <v>370</v>
      </c>
      <c r="F19" s="101">
        <v>352</v>
      </c>
      <c r="G19" s="101">
        <v>248</v>
      </c>
      <c r="H19" s="101">
        <v>268</v>
      </c>
      <c r="I19" s="101">
        <v>283</v>
      </c>
      <c r="J19" s="101">
        <v>336</v>
      </c>
      <c r="K19" s="102">
        <v>243</v>
      </c>
      <c r="L19" s="103"/>
      <c r="M19" s="86">
        <v>1342</v>
      </c>
      <c r="N19" s="101">
        <v>1135</v>
      </c>
      <c r="O19" s="102">
        <v>1135</v>
      </c>
      <c r="P19" s="100">
        <v>1129</v>
      </c>
      <c r="Q19" s="8"/>
    </row>
    <row r="20" spans="1:17" ht="15" customHeight="1" x14ac:dyDescent="0.25">
      <c r="A20" s="55" t="s">
        <v>221</v>
      </c>
      <c r="B20" s="199">
        <v>11</v>
      </c>
      <c r="C20" s="125">
        <v>-1</v>
      </c>
      <c r="D20" s="126">
        <v>-3</v>
      </c>
      <c r="E20" s="127">
        <v>-5</v>
      </c>
      <c r="F20" s="127">
        <v>-1</v>
      </c>
      <c r="G20" s="127">
        <v>-2</v>
      </c>
      <c r="H20" s="127">
        <v>0</v>
      </c>
      <c r="I20" s="127">
        <v>0</v>
      </c>
      <c r="J20" s="127">
        <v>0</v>
      </c>
      <c r="K20" s="128">
        <v>0</v>
      </c>
      <c r="L20" s="103"/>
      <c r="M20" s="126">
        <v>-10</v>
      </c>
      <c r="N20" s="530">
        <v>-2</v>
      </c>
      <c r="O20" s="128">
        <v>-2</v>
      </c>
      <c r="P20" s="531">
        <v>0</v>
      </c>
      <c r="Q20" s="8"/>
    </row>
    <row r="21" spans="1:17" ht="15" customHeight="1" x14ac:dyDescent="0.2">
      <c r="A21" s="200" t="s">
        <v>588</v>
      </c>
      <c r="B21" s="201">
        <v>12</v>
      </c>
      <c r="C21" s="116">
        <v>276</v>
      </c>
      <c r="D21" s="117">
        <v>340</v>
      </c>
      <c r="E21" s="118">
        <v>365</v>
      </c>
      <c r="F21" s="118">
        <v>351</v>
      </c>
      <c r="G21" s="118">
        <v>246</v>
      </c>
      <c r="H21" s="118">
        <v>268</v>
      </c>
      <c r="I21" s="118">
        <v>283</v>
      </c>
      <c r="J21" s="118">
        <v>336</v>
      </c>
      <c r="K21" s="119">
        <v>243</v>
      </c>
      <c r="L21" s="103"/>
      <c r="M21" s="117">
        <v>1332</v>
      </c>
      <c r="N21" s="118">
        <v>1133</v>
      </c>
      <c r="O21" s="119">
        <v>1133</v>
      </c>
      <c r="P21" s="116">
        <v>1129</v>
      </c>
      <c r="Q21" s="8"/>
    </row>
    <row r="22" spans="1:17" ht="15" customHeight="1" x14ac:dyDescent="0.25">
      <c r="A22" s="54"/>
      <c r="B22" s="255"/>
      <c r="C22" s="6"/>
      <c r="D22" s="6"/>
      <c r="E22" s="6"/>
      <c r="F22" s="6"/>
      <c r="G22" s="6"/>
      <c r="H22" s="6"/>
      <c r="I22" s="6"/>
      <c r="J22" s="6"/>
      <c r="K22" s="6"/>
      <c r="M22" s="6"/>
      <c r="N22" s="6"/>
      <c r="O22" s="6"/>
      <c r="P22" s="207"/>
    </row>
    <row r="23" spans="1:17" ht="15" customHeight="1" x14ac:dyDescent="0.2">
      <c r="A23" s="244" t="s">
        <v>589</v>
      </c>
    </row>
    <row r="24" spans="1:17" ht="15" customHeight="1" x14ac:dyDescent="0.2">
      <c r="A24" s="196" t="s">
        <v>566</v>
      </c>
      <c r="B24" s="197">
        <v>13</v>
      </c>
      <c r="C24" s="100">
        <v>58</v>
      </c>
      <c r="D24" s="86">
        <v>60</v>
      </c>
      <c r="E24" s="101">
        <v>53</v>
      </c>
      <c r="F24" s="101">
        <v>42</v>
      </c>
      <c r="G24" s="101">
        <v>46</v>
      </c>
      <c r="H24" s="101">
        <v>45</v>
      </c>
      <c r="I24" s="101">
        <v>54</v>
      </c>
      <c r="J24" s="101">
        <v>44</v>
      </c>
      <c r="K24" s="102">
        <v>59</v>
      </c>
      <c r="L24" s="103"/>
      <c r="M24" s="86">
        <v>213</v>
      </c>
      <c r="N24" s="101">
        <v>189</v>
      </c>
      <c r="O24" s="102">
        <v>189</v>
      </c>
      <c r="P24" s="100">
        <v>231</v>
      </c>
      <c r="Q24" s="8"/>
    </row>
    <row r="25" spans="1:17" ht="15" customHeight="1" x14ac:dyDescent="0.2">
      <c r="A25" s="55" t="s">
        <v>232</v>
      </c>
      <c r="B25" s="199">
        <v>14</v>
      </c>
      <c r="C25" s="125">
        <v>0</v>
      </c>
      <c r="D25" s="126">
        <v>0</v>
      </c>
      <c r="E25" s="127">
        <v>0</v>
      </c>
      <c r="F25" s="127">
        <v>0</v>
      </c>
      <c r="G25" s="127">
        <v>0</v>
      </c>
      <c r="H25" s="127">
        <v>0</v>
      </c>
      <c r="I25" s="127">
        <v>0</v>
      </c>
      <c r="J25" s="127">
        <v>0</v>
      </c>
      <c r="K25" s="128">
        <v>1</v>
      </c>
      <c r="L25" s="103"/>
      <c r="M25" s="126">
        <v>0</v>
      </c>
      <c r="N25" s="127">
        <v>0</v>
      </c>
      <c r="O25" s="128">
        <v>0</v>
      </c>
      <c r="P25" s="125">
        <v>1</v>
      </c>
      <c r="Q25" s="8"/>
    </row>
    <row r="26" spans="1:17" ht="15" customHeight="1" x14ac:dyDescent="0.2">
      <c r="A26" s="200" t="s">
        <v>590</v>
      </c>
      <c r="B26" s="201">
        <v>15</v>
      </c>
      <c r="C26" s="116">
        <v>58</v>
      </c>
      <c r="D26" s="117">
        <v>60</v>
      </c>
      <c r="E26" s="118">
        <v>53</v>
      </c>
      <c r="F26" s="118">
        <v>42</v>
      </c>
      <c r="G26" s="118">
        <v>46</v>
      </c>
      <c r="H26" s="118">
        <v>45</v>
      </c>
      <c r="I26" s="118">
        <v>54</v>
      </c>
      <c r="J26" s="118">
        <v>44</v>
      </c>
      <c r="K26" s="119">
        <v>60</v>
      </c>
      <c r="L26" s="103"/>
      <c r="M26" s="117">
        <v>213</v>
      </c>
      <c r="N26" s="118">
        <v>189</v>
      </c>
      <c r="O26" s="119">
        <v>189</v>
      </c>
      <c r="P26" s="116">
        <v>232</v>
      </c>
      <c r="Q26" s="8"/>
    </row>
    <row r="27" spans="1:17" ht="15" customHeight="1" x14ac:dyDescent="0.25">
      <c r="A27" s="404"/>
      <c r="B27" s="417"/>
      <c r="C27" s="537"/>
      <c r="D27" s="537"/>
      <c r="E27" s="537"/>
      <c r="F27" s="537"/>
      <c r="G27" s="537"/>
      <c r="H27" s="537"/>
      <c r="I27" s="537"/>
      <c r="J27" s="537"/>
      <c r="K27" s="537"/>
      <c r="M27" s="537"/>
      <c r="N27" s="537"/>
      <c r="O27" s="537"/>
      <c r="P27" s="161"/>
    </row>
    <row r="28" spans="1:17" ht="15" customHeight="1" x14ac:dyDescent="0.2">
      <c r="A28" s="196" t="s">
        <v>567</v>
      </c>
      <c r="B28" s="197">
        <v>16</v>
      </c>
      <c r="C28" s="100">
        <v>315</v>
      </c>
      <c r="D28" s="86">
        <v>225</v>
      </c>
      <c r="E28" s="101">
        <v>259</v>
      </c>
      <c r="F28" s="101">
        <v>175</v>
      </c>
      <c r="G28" s="101">
        <v>191</v>
      </c>
      <c r="H28" s="101">
        <v>186</v>
      </c>
      <c r="I28" s="101">
        <v>178</v>
      </c>
      <c r="J28" s="101">
        <v>188</v>
      </c>
      <c r="K28" s="102">
        <v>208</v>
      </c>
      <c r="L28" s="103"/>
      <c r="M28" s="86">
        <v>974</v>
      </c>
      <c r="N28" s="101">
        <v>743</v>
      </c>
      <c r="O28" s="102">
        <v>743</v>
      </c>
      <c r="P28" s="100">
        <v>794</v>
      </c>
      <c r="Q28" s="8"/>
    </row>
    <row r="29" spans="1:17" ht="15" customHeight="1" x14ac:dyDescent="0.2">
      <c r="A29" s="55" t="s">
        <v>221</v>
      </c>
      <c r="B29" s="199">
        <v>17</v>
      </c>
      <c r="C29" s="125">
        <v>0</v>
      </c>
      <c r="D29" s="126">
        <v>-4</v>
      </c>
      <c r="E29" s="127">
        <v>-1</v>
      </c>
      <c r="F29" s="127">
        <v>0</v>
      </c>
      <c r="G29" s="127">
        <v>0</v>
      </c>
      <c r="H29" s="127">
        <v>0</v>
      </c>
      <c r="I29" s="127">
        <v>0</v>
      </c>
      <c r="J29" s="127">
        <v>0</v>
      </c>
      <c r="K29" s="128">
        <v>0</v>
      </c>
      <c r="L29" s="103"/>
      <c r="M29" s="126">
        <v>-5</v>
      </c>
      <c r="N29" s="127">
        <v>0</v>
      </c>
      <c r="O29" s="128">
        <v>0</v>
      </c>
      <c r="P29" s="125">
        <v>0</v>
      </c>
      <c r="Q29" s="8"/>
    </row>
    <row r="30" spans="1:17" ht="15" customHeight="1" x14ac:dyDescent="0.2">
      <c r="A30" s="55" t="s">
        <v>232</v>
      </c>
      <c r="B30" s="199">
        <v>18</v>
      </c>
      <c r="C30" s="125">
        <v>0</v>
      </c>
      <c r="D30" s="126">
        <v>0</v>
      </c>
      <c r="E30" s="127">
        <v>0</v>
      </c>
      <c r="F30" s="127">
        <v>0</v>
      </c>
      <c r="G30" s="127">
        <v>0</v>
      </c>
      <c r="H30" s="127">
        <v>0</v>
      </c>
      <c r="I30" s="127">
        <v>0</v>
      </c>
      <c r="J30" s="127">
        <v>0</v>
      </c>
      <c r="K30" s="128">
        <v>-1</v>
      </c>
      <c r="L30" s="103"/>
      <c r="M30" s="126">
        <v>0</v>
      </c>
      <c r="N30" s="127">
        <v>0</v>
      </c>
      <c r="O30" s="128">
        <v>0</v>
      </c>
      <c r="P30" s="125">
        <v>-6</v>
      </c>
      <c r="Q30" s="8"/>
    </row>
    <row r="31" spans="1:17" ht="15" customHeight="1" x14ac:dyDescent="0.2">
      <c r="A31" s="200" t="s">
        <v>591</v>
      </c>
      <c r="B31" s="201">
        <v>19</v>
      </c>
      <c r="C31" s="116">
        <v>315</v>
      </c>
      <c r="D31" s="117">
        <v>221</v>
      </c>
      <c r="E31" s="118">
        <v>258</v>
      </c>
      <c r="F31" s="118">
        <v>175</v>
      </c>
      <c r="G31" s="118">
        <v>191</v>
      </c>
      <c r="H31" s="118">
        <v>186</v>
      </c>
      <c r="I31" s="118">
        <v>178</v>
      </c>
      <c r="J31" s="118">
        <v>188</v>
      </c>
      <c r="K31" s="119">
        <v>207</v>
      </c>
      <c r="L31" s="103"/>
      <c r="M31" s="117">
        <v>969</v>
      </c>
      <c r="N31" s="118">
        <v>743</v>
      </c>
      <c r="O31" s="119">
        <v>743</v>
      </c>
      <c r="P31" s="116">
        <v>788</v>
      </c>
      <c r="Q31" s="8"/>
    </row>
    <row r="32" spans="1:17" ht="15" customHeight="1" x14ac:dyDescent="0.25">
      <c r="A32" s="404"/>
      <c r="B32" s="417"/>
      <c r="C32" s="537"/>
      <c r="D32" s="537"/>
      <c r="E32" s="537"/>
      <c r="F32" s="537"/>
      <c r="G32" s="537"/>
      <c r="H32" s="537"/>
      <c r="I32" s="537"/>
      <c r="J32" s="537"/>
      <c r="K32" s="537"/>
      <c r="M32" s="537"/>
      <c r="N32" s="537"/>
      <c r="O32" s="537"/>
      <c r="P32" s="161"/>
    </row>
    <row r="33" spans="1:17" ht="15" customHeight="1" x14ac:dyDescent="0.2">
      <c r="A33" s="52" t="s">
        <v>568</v>
      </c>
      <c r="B33" s="197">
        <v>20</v>
      </c>
      <c r="C33" s="100">
        <v>11</v>
      </c>
      <c r="D33" s="86">
        <v>8</v>
      </c>
      <c r="E33" s="101">
        <v>10</v>
      </c>
      <c r="F33" s="101">
        <v>11</v>
      </c>
      <c r="G33" s="101">
        <v>8</v>
      </c>
      <c r="H33" s="101">
        <v>8</v>
      </c>
      <c r="I33" s="101">
        <v>9</v>
      </c>
      <c r="J33" s="101">
        <v>9</v>
      </c>
      <c r="K33" s="102">
        <v>6</v>
      </c>
      <c r="L33" s="103"/>
      <c r="M33" s="86">
        <v>40</v>
      </c>
      <c r="N33" s="101">
        <v>34</v>
      </c>
      <c r="O33" s="102">
        <v>34</v>
      </c>
      <c r="P33" s="100">
        <v>36</v>
      </c>
      <c r="Q33" s="8"/>
    </row>
    <row r="34" spans="1:17" ht="15" customHeight="1" x14ac:dyDescent="0.2">
      <c r="A34" s="55" t="s">
        <v>592</v>
      </c>
      <c r="B34" s="199">
        <v>21</v>
      </c>
      <c r="C34" s="125">
        <v>-1</v>
      </c>
      <c r="D34" s="126">
        <v>0</v>
      </c>
      <c r="E34" s="127">
        <v>0</v>
      </c>
      <c r="F34" s="127">
        <v>0</v>
      </c>
      <c r="G34" s="127">
        <v>0</v>
      </c>
      <c r="H34" s="127">
        <v>0</v>
      </c>
      <c r="I34" s="127">
        <v>0</v>
      </c>
      <c r="J34" s="127">
        <v>0</v>
      </c>
      <c r="K34" s="128">
        <v>0</v>
      </c>
      <c r="L34" s="103"/>
      <c r="M34" s="126">
        <v>-1</v>
      </c>
      <c r="N34" s="127">
        <v>0</v>
      </c>
      <c r="O34" s="128">
        <v>0</v>
      </c>
      <c r="P34" s="125">
        <v>0</v>
      </c>
      <c r="Q34" s="8"/>
    </row>
    <row r="35" spans="1:17" ht="15" customHeight="1" x14ac:dyDescent="0.2">
      <c r="A35" s="288" t="s">
        <v>593</v>
      </c>
      <c r="B35" s="201">
        <v>22</v>
      </c>
      <c r="C35" s="116">
        <v>10</v>
      </c>
      <c r="D35" s="117">
        <v>8</v>
      </c>
      <c r="E35" s="118">
        <v>10</v>
      </c>
      <c r="F35" s="118">
        <v>11</v>
      </c>
      <c r="G35" s="118">
        <v>8</v>
      </c>
      <c r="H35" s="118">
        <v>8</v>
      </c>
      <c r="I35" s="118">
        <v>9</v>
      </c>
      <c r="J35" s="118">
        <v>9</v>
      </c>
      <c r="K35" s="119">
        <v>6</v>
      </c>
      <c r="L35" s="103"/>
      <c r="M35" s="117">
        <v>39</v>
      </c>
      <c r="N35" s="118">
        <v>34</v>
      </c>
      <c r="O35" s="119">
        <v>34</v>
      </c>
      <c r="P35" s="116">
        <v>36</v>
      </c>
      <c r="Q35" s="8"/>
    </row>
    <row r="36" spans="1:17" ht="15" customHeight="1" x14ac:dyDescent="0.2">
      <c r="A36" s="404"/>
      <c r="B36" s="417"/>
      <c r="C36" s="537"/>
      <c r="D36" s="537"/>
      <c r="E36" s="537"/>
      <c r="F36" s="537"/>
      <c r="G36" s="537"/>
      <c r="H36" s="537"/>
      <c r="I36" s="537"/>
      <c r="J36" s="537"/>
      <c r="K36" s="537"/>
      <c r="M36" s="537"/>
      <c r="N36" s="537"/>
      <c r="O36" s="537"/>
      <c r="P36" s="537"/>
    </row>
    <row r="37" spans="1:17" ht="15" customHeight="1" x14ac:dyDescent="0.2">
      <c r="A37" s="196" t="s">
        <v>570</v>
      </c>
      <c r="B37" s="197">
        <v>23</v>
      </c>
      <c r="C37" s="100">
        <v>1060</v>
      </c>
      <c r="D37" s="86">
        <v>922</v>
      </c>
      <c r="E37" s="101">
        <v>936</v>
      </c>
      <c r="F37" s="101">
        <v>725</v>
      </c>
      <c r="G37" s="101">
        <v>794</v>
      </c>
      <c r="H37" s="101">
        <v>679</v>
      </c>
      <c r="I37" s="101">
        <v>609</v>
      </c>
      <c r="J37" s="101">
        <v>587</v>
      </c>
      <c r="K37" s="102">
        <v>627</v>
      </c>
      <c r="L37" s="103"/>
      <c r="M37" s="86">
        <v>3643</v>
      </c>
      <c r="N37" s="101">
        <v>2669</v>
      </c>
      <c r="O37" s="102">
        <v>2669</v>
      </c>
      <c r="P37" s="100">
        <v>2335</v>
      </c>
      <c r="Q37" s="8"/>
    </row>
    <row r="38" spans="1:17" ht="15" customHeight="1" x14ac:dyDescent="0.2">
      <c r="A38" s="55" t="s">
        <v>221</v>
      </c>
      <c r="B38" s="199">
        <v>24</v>
      </c>
      <c r="C38" s="125">
        <v>-275</v>
      </c>
      <c r="D38" s="126">
        <v>-186</v>
      </c>
      <c r="E38" s="127">
        <v>-237</v>
      </c>
      <c r="F38" s="127">
        <v>-117</v>
      </c>
      <c r="G38" s="127">
        <v>-89</v>
      </c>
      <c r="H38" s="127">
        <v>-34</v>
      </c>
      <c r="I38" s="127">
        <v>-18</v>
      </c>
      <c r="J38" s="127">
        <v>0</v>
      </c>
      <c r="K38" s="128">
        <v>0</v>
      </c>
      <c r="L38" s="103"/>
      <c r="M38" s="126">
        <v>-815</v>
      </c>
      <c r="N38" s="127">
        <v>-141</v>
      </c>
      <c r="O38" s="128">
        <v>-141</v>
      </c>
      <c r="P38" s="125">
        <v>0</v>
      </c>
      <c r="Q38" s="8"/>
    </row>
    <row r="39" spans="1:17" ht="15" customHeight="1" x14ac:dyDescent="0.2">
      <c r="A39" s="55" t="s">
        <v>232</v>
      </c>
      <c r="B39" s="199">
        <v>25</v>
      </c>
      <c r="C39" s="125">
        <v>0</v>
      </c>
      <c r="D39" s="126">
        <v>0</v>
      </c>
      <c r="E39" s="127">
        <v>0</v>
      </c>
      <c r="F39" s="127">
        <v>0</v>
      </c>
      <c r="G39" s="127">
        <v>-6</v>
      </c>
      <c r="H39" s="127">
        <v>-4</v>
      </c>
      <c r="I39" s="127">
        <v>-4</v>
      </c>
      <c r="J39" s="127">
        <v>-4</v>
      </c>
      <c r="K39" s="128">
        <v>-5</v>
      </c>
      <c r="L39" s="103"/>
      <c r="M39" s="126">
        <v>0</v>
      </c>
      <c r="N39" s="127">
        <v>-18</v>
      </c>
      <c r="O39" s="128">
        <v>-18</v>
      </c>
      <c r="P39" s="125">
        <v>-13</v>
      </c>
      <c r="Q39" s="8"/>
    </row>
    <row r="40" spans="1:17" ht="15" customHeight="1" x14ac:dyDescent="0.2">
      <c r="A40" s="200" t="s">
        <v>594</v>
      </c>
      <c r="B40" s="201">
        <v>26</v>
      </c>
      <c r="C40" s="116">
        <v>785</v>
      </c>
      <c r="D40" s="117">
        <v>736</v>
      </c>
      <c r="E40" s="118">
        <v>699</v>
      </c>
      <c r="F40" s="118">
        <v>608</v>
      </c>
      <c r="G40" s="118">
        <v>699</v>
      </c>
      <c r="H40" s="118">
        <v>641</v>
      </c>
      <c r="I40" s="118">
        <v>587</v>
      </c>
      <c r="J40" s="118">
        <v>583</v>
      </c>
      <c r="K40" s="119">
        <v>622</v>
      </c>
      <c r="L40" s="103"/>
      <c r="M40" s="117">
        <v>2828</v>
      </c>
      <c r="N40" s="118">
        <v>2510</v>
      </c>
      <c r="O40" s="119">
        <v>2510</v>
      </c>
      <c r="P40" s="116">
        <v>2322</v>
      </c>
      <c r="Q40" s="8"/>
    </row>
    <row r="41" spans="1:17" ht="15" customHeight="1" x14ac:dyDescent="0.25">
      <c r="A41" s="54"/>
      <c r="B41" s="255"/>
      <c r="C41" s="6"/>
      <c r="D41" s="6"/>
      <c r="E41" s="6"/>
      <c r="F41" s="6"/>
      <c r="G41" s="6"/>
      <c r="H41" s="6"/>
      <c r="I41" s="6"/>
      <c r="J41" s="6"/>
      <c r="K41" s="6"/>
      <c r="M41" s="6"/>
      <c r="N41" s="6"/>
      <c r="O41" s="6"/>
      <c r="P41" s="207"/>
    </row>
    <row r="42" spans="1:17" ht="15" customHeight="1" x14ac:dyDescent="0.2">
      <c r="A42" s="244" t="s">
        <v>571</v>
      </c>
    </row>
    <row r="43" spans="1:17" ht="15" customHeight="1" x14ac:dyDescent="0.2">
      <c r="A43" s="196" t="s">
        <v>571</v>
      </c>
      <c r="B43" s="197">
        <v>27</v>
      </c>
      <c r="C43" s="100">
        <v>284</v>
      </c>
      <c r="D43" s="86">
        <v>284</v>
      </c>
      <c r="E43" s="101">
        <v>278</v>
      </c>
      <c r="F43" s="101">
        <v>162</v>
      </c>
      <c r="G43" s="101">
        <v>156</v>
      </c>
      <c r="H43" s="101">
        <v>151</v>
      </c>
      <c r="I43" s="101">
        <v>147</v>
      </c>
      <c r="J43" s="101">
        <v>150</v>
      </c>
      <c r="K43" s="102">
        <v>163</v>
      </c>
      <c r="L43" s="103"/>
      <c r="M43" s="86">
        <v>1008</v>
      </c>
      <c r="N43" s="101">
        <v>604</v>
      </c>
      <c r="O43" s="102">
        <v>604</v>
      </c>
      <c r="P43" s="100">
        <v>634</v>
      </c>
      <c r="Q43" s="8"/>
    </row>
    <row r="44" spans="1:17" ht="15" customHeight="1" x14ac:dyDescent="0.2">
      <c r="A44" s="55" t="s">
        <v>222</v>
      </c>
      <c r="B44" s="199">
        <v>28</v>
      </c>
      <c r="C44" s="125">
        <v>-119</v>
      </c>
      <c r="D44" s="126">
        <v>-115</v>
      </c>
      <c r="E44" s="127">
        <v>-115</v>
      </c>
      <c r="F44" s="127">
        <v>-8</v>
      </c>
      <c r="G44" s="127">
        <v>-8</v>
      </c>
      <c r="H44" s="127">
        <v>-7</v>
      </c>
      <c r="I44" s="127">
        <v>-8</v>
      </c>
      <c r="J44" s="127">
        <v>-8</v>
      </c>
      <c r="K44" s="128">
        <v>-20</v>
      </c>
      <c r="L44" s="103"/>
      <c r="M44" s="126">
        <v>-357</v>
      </c>
      <c r="N44" s="127">
        <v>-31</v>
      </c>
      <c r="O44" s="128">
        <v>-31</v>
      </c>
      <c r="P44" s="125">
        <v>-88</v>
      </c>
      <c r="Q44" s="8"/>
    </row>
    <row r="45" spans="1:17" ht="15" customHeight="1" x14ac:dyDescent="0.2">
      <c r="A45" s="55" t="s">
        <v>232</v>
      </c>
      <c r="B45" s="199">
        <v>29</v>
      </c>
      <c r="C45" s="125">
        <v>0</v>
      </c>
      <c r="D45" s="126">
        <v>0</v>
      </c>
      <c r="E45" s="127">
        <v>0</v>
      </c>
      <c r="F45" s="127">
        <v>0</v>
      </c>
      <c r="G45" s="127">
        <v>-1</v>
      </c>
      <c r="H45" s="127">
        <v>-1</v>
      </c>
      <c r="I45" s="127">
        <v>-1</v>
      </c>
      <c r="J45" s="127">
        <v>-2</v>
      </c>
      <c r="K45" s="128">
        <v>-7</v>
      </c>
      <c r="L45" s="103"/>
      <c r="M45" s="126">
        <v>0</v>
      </c>
      <c r="N45" s="127">
        <v>-5</v>
      </c>
      <c r="O45" s="128">
        <v>-5</v>
      </c>
      <c r="P45" s="125">
        <v>-10</v>
      </c>
      <c r="Q45" s="8"/>
    </row>
    <row r="46" spans="1:17" ht="15" customHeight="1" x14ac:dyDescent="0.2">
      <c r="A46" s="200" t="s">
        <v>595</v>
      </c>
      <c r="B46" s="201">
        <v>30</v>
      </c>
      <c r="C46" s="116">
        <v>165</v>
      </c>
      <c r="D46" s="117">
        <v>169</v>
      </c>
      <c r="E46" s="118">
        <v>163</v>
      </c>
      <c r="F46" s="118">
        <v>154</v>
      </c>
      <c r="G46" s="118">
        <v>147</v>
      </c>
      <c r="H46" s="118">
        <v>143</v>
      </c>
      <c r="I46" s="118">
        <v>138</v>
      </c>
      <c r="J46" s="118">
        <v>140</v>
      </c>
      <c r="K46" s="119">
        <v>136</v>
      </c>
      <c r="L46" s="103"/>
      <c r="M46" s="117">
        <v>651</v>
      </c>
      <c r="N46" s="118">
        <v>568</v>
      </c>
      <c r="O46" s="119">
        <v>568</v>
      </c>
      <c r="P46" s="116">
        <v>536</v>
      </c>
      <c r="Q46" s="8"/>
    </row>
    <row r="47" spans="1:17" ht="15" customHeight="1" x14ac:dyDescent="0.25">
      <c r="A47" s="54"/>
      <c r="B47" s="255"/>
      <c r="C47" s="6"/>
      <c r="D47" s="6"/>
      <c r="E47" s="6"/>
      <c r="F47" s="6"/>
      <c r="G47" s="6"/>
      <c r="H47" s="6"/>
      <c r="I47" s="6"/>
      <c r="J47" s="6"/>
      <c r="K47" s="6"/>
      <c r="M47" s="6"/>
      <c r="N47" s="6"/>
      <c r="O47" s="6"/>
      <c r="P47" s="207"/>
    </row>
    <row r="48" spans="1:17" ht="15" customHeight="1" x14ac:dyDescent="0.2">
      <c r="A48" s="244" t="s">
        <v>572</v>
      </c>
    </row>
    <row r="49" spans="1:17" ht="15" customHeight="1" x14ac:dyDescent="0.2">
      <c r="A49" s="196" t="s">
        <v>573</v>
      </c>
      <c r="B49" s="197">
        <v>31</v>
      </c>
      <c r="C49" s="100">
        <v>260</v>
      </c>
      <c r="D49" s="86">
        <v>218</v>
      </c>
      <c r="E49" s="101">
        <v>195</v>
      </c>
      <c r="F49" s="101">
        <v>139</v>
      </c>
      <c r="G49" s="101">
        <v>161</v>
      </c>
      <c r="H49" s="101">
        <v>135</v>
      </c>
      <c r="I49" s="101">
        <v>115</v>
      </c>
      <c r="J49" s="101">
        <v>106</v>
      </c>
      <c r="K49" s="102">
        <v>133</v>
      </c>
      <c r="L49" s="103"/>
      <c r="M49" s="86">
        <v>812</v>
      </c>
      <c r="N49" s="101">
        <v>517</v>
      </c>
      <c r="O49" s="102">
        <v>517</v>
      </c>
      <c r="P49" s="100">
        <v>397</v>
      </c>
      <c r="Q49" s="8"/>
    </row>
    <row r="50" spans="1:17" ht="15" customHeight="1" x14ac:dyDescent="0.2">
      <c r="A50" s="55" t="s">
        <v>221</v>
      </c>
      <c r="B50" s="199">
        <v>32</v>
      </c>
      <c r="C50" s="125">
        <v>-34</v>
      </c>
      <c r="D50" s="126">
        <v>-28</v>
      </c>
      <c r="E50" s="127">
        <v>-12</v>
      </c>
      <c r="F50" s="127">
        <v>-5</v>
      </c>
      <c r="G50" s="127">
        <v>-7</v>
      </c>
      <c r="H50" s="127">
        <v>-2</v>
      </c>
      <c r="I50" s="127">
        <v>-1</v>
      </c>
      <c r="J50" s="127">
        <v>0</v>
      </c>
      <c r="K50" s="128">
        <v>0</v>
      </c>
      <c r="L50" s="103"/>
      <c r="M50" s="126">
        <v>-79</v>
      </c>
      <c r="N50" s="127">
        <v>-10</v>
      </c>
      <c r="O50" s="465">
        <v>-10</v>
      </c>
      <c r="P50" s="125">
        <v>0</v>
      </c>
      <c r="Q50" s="8"/>
    </row>
    <row r="51" spans="1:17" ht="15" customHeight="1" x14ac:dyDescent="0.2">
      <c r="A51" s="200" t="s">
        <v>596</v>
      </c>
      <c r="B51" s="201">
        <v>33</v>
      </c>
      <c r="C51" s="116">
        <v>226</v>
      </c>
      <c r="D51" s="117">
        <v>190</v>
      </c>
      <c r="E51" s="118">
        <v>183</v>
      </c>
      <c r="F51" s="118">
        <v>134</v>
      </c>
      <c r="G51" s="118">
        <v>154</v>
      </c>
      <c r="H51" s="118">
        <v>133</v>
      </c>
      <c r="I51" s="118">
        <v>114</v>
      </c>
      <c r="J51" s="118">
        <v>106</v>
      </c>
      <c r="K51" s="119">
        <v>133</v>
      </c>
      <c r="L51" s="103"/>
      <c r="M51" s="117">
        <v>733</v>
      </c>
      <c r="N51" s="118">
        <v>507</v>
      </c>
      <c r="O51" s="119">
        <v>507</v>
      </c>
      <c r="P51" s="116">
        <v>397</v>
      </c>
      <c r="Q51" s="8"/>
    </row>
    <row r="52" spans="1:17" ht="15" customHeight="1" x14ac:dyDescent="0.2">
      <c r="A52" s="404"/>
      <c r="B52" s="417"/>
      <c r="C52" s="537"/>
      <c r="D52" s="537"/>
      <c r="E52" s="537"/>
      <c r="F52" s="537"/>
      <c r="G52" s="537"/>
      <c r="H52" s="537"/>
      <c r="I52" s="537"/>
      <c r="J52" s="537"/>
      <c r="K52" s="537"/>
      <c r="M52" s="537"/>
      <c r="N52" s="537"/>
      <c r="O52" s="537"/>
      <c r="P52" s="537"/>
    </row>
    <row r="53" spans="1:17" ht="15" customHeight="1" x14ac:dyDescent="0.2">
      <c r="A53" s="196" t="s">
        <v>574</v>
      </c>
      <c r="B53" s="197">
        <v>34</v>
      </c>
      <c r="C53" s="100">
        <v>108</v>
      </c>
      <c r="D53" s="86">
        <v>95</v>
      </c>
      <c r="E53" s="101">
        <v>90</v>
      </c>
      <c r="F53" s="101">
        <v>74</v>
      </c>
      <c r="G53" s="101">
        <v>72</v>
      </c>
      <c r="H53" s="101">
        <v>67</v>
      </c>
      <c r="I53" s="101">
        <v>75</v>
      </c>
      <c r="J53" s="101">
        <v>64</v>
      </c>
      <c r="K53" s="102">
        <v>65</v>
      </c>
      <c r="L53" s="103"/>
      <c r="M53" s="86">
        <v>367</v>
      </c>
      <c r="N53" s="101">
        <v>278</v>
      </c>
      <c r="O53" s="102">
        <v>278</v>
      </c>
      <c r="P53" s="100">
        <v>264</v>
      </c>
      <c r="Q53" s="8"/>
    </row>
    <row r="54" spans="1:17" ht="15" customHeight="1" x14ac:dyDescent="0.2">
      <c r="A54" s="55" t="s">
        <v>221</v>
      </c>
      <c r="B54" s="199">
        <v>35</v>
      </c>
      <c r="C54" s="125">
        <v>-7</v>
      </c>
      <c r="D54" s="126">
        <v>-7</v>
      </c>
      <c r="E54" s="127">
        <v>-2</v>
      </c>
      <c r="F54" s="127">
        <v>-1</v>
      </c>
      <c r="G54" s="127">
        <v>0</v>
      </c>
      <c r="H54" s="127">
        <v>0</v>
      </c>
      <c r="I54" s="127">
        <v>0</v>
      </c>
      <c r="J54" s="127">
        <v>0</v>
      </c>
      <c r="K54" s="128">
        <v>0</v>
      </c>
      <c r="L54" s="103"/>
      <c r="M54" s="126">
        <v>-17</v>
      </c>
      <c r="N54" s="127">
        <v>0</v>
      </c>
      <c r="O54" s="532">
        <v>0</v>
      </c>
      <c r="P54" s="125">
        <v>0</v>
      </c>
      <c r="Q54" s="8"/>
    </row>
    <row r="55" spans="1:17" ht="15" customHeight="1" x14ac:dyDescent="0.2">
      <c r="A55" s="200" t="s">
        <v>574</v>
      </c>
      <c r="B55" s="201">
        <v>36</v>
      </c>
      <c r="C55" s="116">
        <v>101</v>
      </c>
      <c r="D55" s="117">
        <v>88</v>
      </c>
      <c r="E55" s="118">
        <v>88</v>
      </c>
      <c r="F55" s="118">
        <v>73</v>
      </c>
      <c r="G55" s="118">
        <v>72</v>
      </c>
      <c r="H55" s="118">
        <v>67</v>
      </c>
      <c r="I55" s="118">
        <v>75</v>
      </c>
      <c r="J55" s="118">
        <v>64</v>
      </c>
      <c r="K55" s="119">
        <v>65</v>
      </c>
      <c r="L55" s="103"/>
      <c r="M55" s="117">
        <v>350</v>
      </c>
      <c r="N55" s="118">
        <v>278</v>
      </c>
      <c r="O55" s="119">
        <v>278</v>
      </c>
      <c r="P55" s="116">
        <v>264</v>
      </c>
      <c r="Q55" s="8"/>
    </row>
    <row r="56" spans="1:17" ht="15" customHeight="1" x14ac:dyDescent="0.2">
      <c r="A56" s="404"/>
      <c r="B56" s="417"/>
      <c r="C56" s="537"/>
      <c r="D56" s="537"/>
      <c r="E56" s="537"/>
      <c r="F56" s="537"/>
      <c r="G56" s="537"/>
      <c r="H56" s="537"/>
      <c r="I56" s="537"/>
      <c r="J56" s="537"/>
      <c r="K56" s="537"/>
      <c r="M56" s="537"/>
      <c r="N56" s="537"/>
      <c r="O56" s="537"/>
      <c r="P56" s="537"/>
    </row>
    <row r="57" spans="1:17" ht="15" customHeight="1" x14ac:dyDescent="0.2">
      <c r="A57" s="196" t="s">
        <v>575</v>
      </c>
      <c r="B57" s="197">
        <v>37</v>
      </c>
      <c r="C57" s="100">
        <v>320</v>
      </c>
      <c r="D57" s="86">
        <v>276</v>
      </c>
      <c r="E57" s="101">
        <v>310</v>
      </c>
      <c r="F57" s="101">
        <v>229</v>
      </c>
      <c r="G57" s="101">
        <v>271</v>
      </c>
      <c r="H57" s="101">
        <v>182</v>
      </c>
      <c r="I57" s="101">
        <v>180</v>
      </c>
      <c r="J57" s="101">
        <v>155</v>
      </c>
      <c r="K57" s="102">
        <v>184</v>
      </c>
      <c r="L57" s="103"/>
      <c r="M57" s="86">
        <v>1135</v>
      </c>
      <c r="N57" s="101">
        <v>788</v>
      </c>
      <c r="O57" s="102">
        <v>788</v>
      </c>
      <c r="P57" s="100">
        <v>607</v>
      </c>
      <c r="Q57" s="8"/>
    </row>
    <row r="58" spans="1:17" ht="15" customHeight="1" x14ac:dyDescent="0.2">
      <c r="A58" s="55" t="s">
        <v>221</v>
      </c>
      <c r="B58" s="199">
        <v>38</v>
      </c>
      <c r="C58" s="125">
        <v>-50</v>
      </c>
      <c r="D58" s="126">
        <v>-56</v>
      </c>
      <c r="E58" s="127">
        <v>-102</v>
      </c>
      <c r="F58" s="127">
        <v>-43</v>
      </c>
      <c r="G58" s="127">
        <v>-42</v>
      </c>
      <c r="H58" s="127">
        <v>-18</v>
      </c>
      <c r="I58" s="127">
        <v>-15</v>
      </c>
      <c r="J58" s="127">
        <v>-8</v>
      </c>
      <c r="K58" s="128">
        <v>0</v>
      </c>
      <c r="L58" s="103"/>
      <c r="M58" s="126">
        <v>-251</v>
      </c>
      <c r="N58" s="127">
        <v>-83</v>
      </c>
      <c r="O58" s="128">
        <v>-83</v>
      </c>
      <c r="P58" s="125">
        <v>0</v>
      </c>
      <c r="Q58" s="8"/>
    </row>
    <row r="59" spans="1:17" ht="15" customHeight="1" x14ac:dyDescent="0.2">
      <c r="A59" s="55" t="s">
        <v>232</v>
      </c>
      <c r="B59" s="199">
        <v>39</v>
      </c>
      <c r="C59" s="125">
        <v>0</v>
      </c>
      <c r="D59" s="126">
        <v>0</v>
      </c>
      <c r="E59" s="127">
        <v>0</v>
      </c>
      <c r="F59" s="127">
        <v>0</v>
      </c>
      <c r="G59" s="127">
        <v>0</v>
      </c>
      <c r="H59" s="127">
        <v>0</v>
      </c>
      <c r="I59" s="127">
        <v>0</v>
      </c>
      <c r="J59" s="127">
        <v>0</v>
      </c>
      <c r="K59" s="128">
        <v>-2</v>
      </c>
      <c r="L59" s="103"/>
      <c r="M59" s="126">
        <v>0</v>
      </c>
      <c r="N59" s="127">
        <v>0</v>
      </c>
      <c r="O59" s="128">
        <v>0</v>
      </c>
      <c r="P59" s="125">
        <v>-5</v>
      </c>
      <c r="Q59" s="8"/>
    </row>
    <row r="60" spans="1:17" ht="15" customHeight="1" x14ac:dyDescent="0.2">
      <c r="A60" s="198" t="s">
        <v>597</v>
      </c>
      <c r="B60" s="199">
        <v>40</v>
      </c>
      <c r="C60" s="125">
        <v>-1</v>
      </c>
      <c r="D60" s="126">
        <v>0</v>
      </c>
      <c r="E60" s="127">
        <v>0</v>
      </c>
      <c r="F60" s="127">
        <v>-2</v>
      </c>
      <c r="G60" s="127">
        <v>-22</v>
      </c>
      <c r="H60" s="127">
        <v>0</v>
      </c>
      <c r="I60" s="127">
        <v>0</v>
      </c>
      <c r="J60" s="127">
        <v>0</v>
      </c>
      <c r="K60" s="128">
        <v>0</v>
      </c>
      <c r="L60" s="103"/>
      <c r="M60" s="126">
        <v>-3</v>
      </c>
      <c r="N60" s="127">
        <v>-22</v>
      </c>
      <c r="O60" s="128">
        <v>-22</v>
      </c>
      <c r="P60" s="125">
        <v>0</v>
      </c>
      <c r="Q60" s="8"/>
    </row>
    <row r="61" spans="1:17" ht="15" customHeight="1" x14ac:dyDescent="0.2">
      <c r="A61" s="198" t="s">
        <v>235</v>
      </c>
      <c r="B61" s="199">
        <v>41</v>
      </c>
      <c r="C61" s="125">
        <v>0</v>
      </c>
      <c r="D61" s="126">
        <v>-1</v>
      </c>
      <c r="E61" s="127">
        <v>0</v>
      </c>
      <c r="F61" s="127">
        <v>0</v>
      </c>
      <c r="G61" s="127">
        <v>0</v>
      </c>
      <c r="H61" s="127">
        <v>0</v>
      </c>
      <c r="I61" s="127">
        <v>0</v>
      </c>
      <c r="J61" s="127">
        <v>0</v>
      </c>
      <c r="K61" s="128">
        <v>0</v>
      </c>
      <c r="L61" s="103"/>
      <c r="M61" s="126">
        <v>-1</v>
      </c>
      <c r="N61" s="127">
        <v>0</v>
      </c>
      <c r="O61" s="128">
        <v>0</v>
      </c>
      <c r="P61" s="125">
        <v>0</v>
      </c>
      <c r="Q61" s="8"/>
    </row>
    <row r="62" spans="1:17" ht="15" customHeight="1" x14ac:dyDescent="0.2">
      <c r="A62" s="200" t="s">
        <v>598</v>
      </c>
      <c r="B62" s="201">
        <v>42</v>
      </c>
      <c r="C62" s="116">
        <v>269</v>
      </c>
      <c r="D62" s="117">
        <v>219</v>
      </c>
      <c r="E62" s="118">
        <v>208</v>
      </c>
      <c r="F62" s="118">
        <v>184</v>
      </c>
      <c r="G62" s="118">
        <v>207</v>
      </c>
      <c r="H62" s="118">
        <v>164</v>
      </c>
      <c r="I62" s="118">
        <v>165</v>
      </c>
      <c r="J62" s="118">
        <v>147</v>
      </c>
      <c r="K62" s="119">
        <v>182</v>
      </c>
      <c r="L62" s="103"/>
      <c r="M62" s="117">
        <v>880</v>
      </c>
      <c r="N62" s="118">
        <v>683</v>
      </c>
      <c r="O62" s="119">
        <v>683</v>
      </c>
      <c r="P62" s="116">
        <v>602</v>
      </c>
      <c r="Q62" s="8"/>
    </row>
    <row r="63" spans="1:17" ht="15" customHeight="1" x14ac:dyDescent="0.25">
      <c r="A63" s="404"/>
      <c r="B63" s="417"/>
      <c r="C63" s="537"/>
      <c r="D63" s="537"/>
      <c r="E63" s="537"/>
      <c r="F63" s="537"/>
      <c r="G63" s="537"/>
      <c r="H63" s="537"/>
      <c r="I63" s="537"/>
      <c r="J63" s="537"/>
      <c r="K63" s="537"/>
      <c r="M63" s="537"/>
      <c r="N63" s="537"/>
      <c r="O63" s="537"/>
      <c r="P63" s="161"/>
    </row>
    <row r="64" spans="1:17" ht="15" customHeight="1" x14ac:dyDescent="0.2">
      <c r="A64" s="196" t="s">
        <v>552</v>
      </c>
      <c r="B64" s="197">
        <v>43</v>
      </c>
      <c r="C64" s="100">
        <v>368</v>
      </c>
      <c r="D64" s="86">
        <v>433</v>
      </c>
      <c r="E64" s="101">
        <v>408</v>
      </c>
      <c r="F64" s="101">
        <v>273</v>
      </c>
      <c r="G64" s="101">
        <v>803</v>
      </c>
      <c r="H64" s="101">
        <v>271</v>
      </c>
      <c r="I64" s="101">
        <v>259</v>
      </c>
      <c r="J64" s="101">
        <v>244</v>
      </c>
      <c r="K64" s="102">
        <v>299</v>
      </c>
      <c r="L64" s="103"/>
      <c r="M64" s="86">
        <v>1482</v>
      </c>
      <c r="N64" s="101">
        <v>1577</v>
      </c>
      <c r="O64" s="102">
        <v>1577</v>
      </c>
      <c r="P64" s="100">
        <v>1889</v>
      </c>
      <c r="Q64" s="8"/>
    </row>
    <row r="65" spans="1:17" ht="15" customHeight="1" x14ac:dyDescent="0.2">
      <c r="A65" s="55" t="s">
        <v>221</v>
      </c>
      <c r="B65" s="199">
        <v>44</v>
      </c>
      <c r="C65" s="125">
        <v>4</v>
      </c>
      <c r="D65" s="126">
        <v>-6</v>
      </c>
      <c r="E65" s="127">
        <v>-5</v>
      </c>
      <c r="F65" s="127">
        <v>-13</v>
      </c>
      <c r="G65" s="127">
        <v>-5</v>
      </c>
      <c r="H65" s="127">
        <v>-1</v>
      </c>
      <c r="I65" s="127">
        <v>0</v>
      </c>
      <c r="J65" s="127">
        <v>-1</v>
      </c>
      <c r="K65" s="128">
        <v>1</v>
      </c>
      <c r="L65" s="103"/>
      <c r="M65" s="126">
        <v>-20</v>
      </c>
      <c r="N65" s="127">
        <v>-7</v>
      </c>
      <c r="O65" s="128">
        <v>-7</v>
      </c>
      <c r="P65" s="125">
        <v>0</v>
      </c>
      <c r="Q65" s="8"/>
    </row>
    <row r="66" spans="1:17" ht="15" customHeight="1" x14ac:dyDescent="0.2">
      <c r="A66" s="55" t="s">
        <v>232</v>
      </c>
      <c r="B66" s="199">
        <v>45</v>
      </c>
      <c r="C66" s="125">
        <v>0</v>
      </c>
      <c r="D66" s="126">
        <v>0</v>
      </c>
      <c r="E66" s="127">
        <v>0</v>
      </c>
      <c r="F66" s="127">
        <v>0</v>
      </c>
      <c r="G66" s="127">
        <v>15</v>
      </c>
      <c r="H66" s="127">
        <v>0</v>
      </c>
      <c r="I66" s="127">
        <v>-7</v>
      </c>
      <c r="J66" s="127">
        <v>15</v>
      </c>
      <c r="K66" s="128">
        <v>-32</v>
      </c>
      <c r="L66" s="103"/>
      <c r="M66" s="126">
        <v>0</v>
      </c>
      <c r="N66" s="127">
        <v>23</v>
      </c>
      <c r="O66" s="128">
        <v>23</v>
      </c>
      <c r="P66" s="125">
        <v>-791</v>
      </c>
      <c r="Q66" s="8"/>
    </row>
    <row r="67" spans="1:17" ht="15" customHeight="1" x14ac:dyDescent="0.2">
      <c r="A67" s="198" t="s">
        <v>597</v>
      </c>
      <c r="B67" s="199">
        <v>46</v>
      </c>
      <c r="C67" s="125">
        <v>-1</v>
      </c>
      <c r="D67" s="126">
        <v>7</v>
      </c>
      <c r="E67" s="127">
        <v>0</v>
      </c>
      <c r="F67" s="127">
        <v>0</v>
      </c>
      <c r="G67" s="127">
        <v>-605</v>
      </c>
      <c r="H67" s="127">
        <v>0</v>
      </c>
      <c r="I67" s="127">
        <v>0</v>
      </c>
      <c r="J67" s="127">
        <v>0</v>
      </c>
      <c r="K67" s="128">
        <v>0</v>
      </c>
      <c r="L67" s="103"/>
      <c r="M67" s="126">
        <v>6</v>
      </c>
      <c r="N67" s="127">
        <v>-605</v>
      </c>
      <c r="O67" s="128">
        <v>-605</v>
      </c>
      <c r="P67" s="125">
        <v>0</v>
      </c>
      <c r="Q67" s="8"/>
    </row>
    <row r="68" spans="1:17" ht="15" customHeight="1" x14ac:dyDescent="0.2">
      <c r="A68" s="198" t="s">
        <v>235</v>
      </c>
      <c r="B68" s="199">
        <v>47</v>
      </c>
      <c r="C68" s="125">
        <v>0</v>
      </c>
      <c r="D68" s="126">
        <v>-21</v>
      </c>
      <c r="E68" s="127">
        <v>0</v>
      </c>
      <c r="F68" s="127">
        <v>0</v>
      </c>
      <c r="G68" s="127">
        <v>0</v>
      </c>
      <c r="H68" s="127">
        <v>0</v>
      </c>
      <c r="I68" s="127">
        <v>0</v>
      </c>
      <c r="J68" s="127">
        <v>0</v>
      </c>
      <c r="K68" s="128">
        <v>0</v>
      </c>
      <c r="L68" s="103"/>
      <c r="M68" s="126">
        <v>-21</v>
      </c>
      <c r="N68" s="127">
        <v>0</v>
      </c>
      <c r="O68" s="128">
        <v>0</v>
      </c>
      <c r="P68" s="125">
        <v>0</v>
      </c>
      <c r="Q68" s="8"/>
    </row>
    <row r="69" spans="1:17" ht="15" customHeight="1" x14ac:dyDescent="0.2">
      <c r="A69" s="200" t="s">
        <v>599</v>
      </c>
      <c r="B69" s="201">
        <v>48</v>
      </c>
      <c r="C69" s="116">
        <v>371</v>
      </c>
      <c r="D69" s="117">
        <v>413</v>
      </c>
      <c r="E69" s="118">
        <v>403</v>
      </c>
      <c r="F69" s="118">
        <v>260</v>
      </c>
      <c r="G69" s="118">
        <v>208</v>
      </c>
      <c r="H69" s="118">
        <v>270</v>
      </c>
      <c r="I69" s="118">
        <v>252</v>
      </c>
      <c r="J69" s="118">
        <v>258</v>
      </c>
      <c r="K69" s="119">
        <v>268</v>
      </c>
      <c r="L69" s="103"/>
      <c r="M69" s="117">
        <v>1447</v>
      </c>
      <c r="N69" s="118">
        <v>988</v>
      </c>
      <c r="O69" s="119">
        <v>988</v>
      </c>
      <c r="P69" s="116">
        <v>1098</v>
      </c>
      <c r="Q69" s="8"/>
    </row>
    <row r="70" spans="1:17" ht="16.5" customHeight="1" x14ac:dyDescent="0.25">
      <c r="A70" s="885" t="s">
        <v>854</v>
      </c>
      <c r="B70" s="792"/>
      <c r="C70" s="792"/>
      <c r="D70" s="792"/>
      <c r="E70" s="792"/>
      <c r="F70" s="792"/>
      <c r="G70" s="792"/>
      <c r="H70" s="792"/>
      <c r="I70" s="792"/>
      <c r="J70" s="792"/>
      <c r="K70" s="207"/>
      <c r="M70" s="207"/>
      <c r="N70" s="207"/>
      <c r="O70" s="207"/>
      <c r="P70" s="207"/>
    </row>
    <row r="71" spans="1:17" ht="16.5" customHeight="1" x14ac:dyDescent="0.2">
      <c r="A71" s="884" t="s">
        <v>856</v>
      </c>
      <c r="B71" s="884"/>
      <c r="C71" s="884"/>
      <c r="D71" s="884"/>
      <c r="E71" s="884"/>
      <c r="F71" s="884"/>
      <c r="G71" s="884"/>
      <c r="H71" s="884"/>
      <c r="I71" s="884"/>
      <c r="J71" s="884"/>
      <c r="K71" s="884"/>
      <c r="L71" s="884"/>
      <c r="M71" s="884"/>
      <c r="N71" s="884"/>
      <c r="O71" s="884"/>
      <c r="P71" s="884"/>
    </row>
    <row r="72" spans="1:17" ht="16.5" customHeight="1" x14ac:dyDescent="0.2">
      <c r="A72" s="884" t="s">
        <v>857</v>
      </c>
      <c r="B72" s="884"/>
      <c r="C72" s="884"/>
      <c r="D72" s="884"/>
      <c r="E72" s="884"/>
      <c r="F72" s="884"/>
      <c r="G72" s="884"/>
      <c r="H72" s="884"/>
      <c r="I72" s="884"/>
      <c r="J72" s="884"/>
      <c r="K72" s="884"/>
      <c r="L72" s="884"/>
      <c r="M72" s="884"/>
      <c r="N72" s="884"/>
      <c r="O72" s="884"/>
      <c r="P72" s="884"/>
    </row>
    <row r="73" spans="1:17" ht="16.5" customHeight="1" x14ac:dyDescent="0.2">
      <c r="A73" s="884"/>
      <c r="B73" s="884"/>
      <c r="C73" s="884"/>
      <c r="D73" s="884"/>
      <c r="E73" s="884"/>
      <c r="F73" s="884"/>
      <c r="G73" s="884"/>
      <c r="H73" s="884"/>
      <c r="I73" s="884"/>
      <c r="J73" s="884"/>
      <c r="K73" s="884"/>
      <c r="L73" s="884"/>
      <c r="M73" s="884"/>
      <c r="N73" s="884"/>
      <c r="O73" s="884"/>
      <c r="P73" s="884"/>
    </row>
  </sheetData>
  <mergeCells count="7">
    <mergeCell ref="A72:P72"/>
    <mergeCell ref="A73:P73"/>
    <mergeCell ref="C3:F3"/>
    <mergeCell ref="G3:J3"/>
    <mergeCell ref="M1:P2"/>
    <mergeCell ref="A70:J70"/>
    <mergeCell ref="A71:P71"/>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&amp;R&amp;14Page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24"/>
  <sheetViews>
    <sheetView showRuler="0" zoomScale="75" zoomScaleNormal="75" workbookViewId="0"/>
  </sheetViews>
  <sheetFormatPr defaultColWidth="13.7109375" defaultRowHeight="12.75" x14ac:dyDescent="0.2"/>
  <cols>
    <col min="1" max="1" width="6.28515625" customWidth="1"/>
    <col min="2" max="2" width="3.140625" customWidth="1"/>
    <col min="3" max="3" width="107.85546875" customWidth="1"/>
    <col min="4" max="4" width="9.85546875" customWidth="1"/>
    <col min="5" max="5" width="4.42578125" customWidth="1"/>
    <col min="6" max="6" width="3.140625" customWidth="1"/>
    <col min="7" max="7" width="93.5703125" customWidth="1"/>
    <col min="8" max="8" width="29.42578125" customWidth="1"/>
    <col min="9" max="9" width="9.7109375" customWidth="1"/>
    <col min="10" max="10" width="6.28515625" customWidth="1"/>
    <col min="11" max="11" width="1.28515625" customWidth="1"/>
  </cols>
  <sheetData>
    <row r="1" spans="1:11" ht="20.100000000000001" customHeight="1" x14ac:dyDescent="0.25">
      <c r="A1" s="27"/>
      <c r="B1" s="27"/>
      <c r="C1" s="27"/>
      <c r="D1" s="28"/>
      <c r="E1" s="27"/>
      <c r="F1" s="27"/>
      <c r="G1" s="13"/>
      <c r="H1" s="750"/>
      <c r="I1" s="750"/>
      <c r="J1" s="751"/>
      <c r="K1" s="8"/>
    </row>
    <row r="2" spans="1:11" ht="20.100000000000001" customHeight="1" x14ac:dyDescent="0.25">
      <c r="A2" s="14" t="s">
        <v>12</v>
      </c>
      <c r="B2" s="27"/>
      <c r="C2" s="27"/>
      <c r="D2" s="28"/>
      <c r="E2" s="27"/>
      <c r="F2" s="27"/>
      <c r="G2" s="13"/>
      <c r="H2" s="750"/>
      <c r="I2" s="750"/>
      <c r="J2" s="751"/>
      <c r="K2" s="8"/>
    </row>
    <row r="3" spans="1:11" ht="20.100000000000001" customHeight="1" x14ac:dyDescent="0.25">
      <c r="A3" s="14"/>
      <c r="B3" s="749" t="s">
        <v>13</v>
      </c>
      <c r="C3" s="749"/>
      <c r="D3" s="28"/>
      <c r="E3" s="27"/>
      <c r="F3" s="27"/>
      <c r="G3" s="13"/>
      <c r="H3" s="750"/>
      <c r="I3" s="750"/>
      <c r="J3" s="751"/>
      <c r="K3" s="8"/>
    </row>
    <row r="4" spans="1:11" ht="20.100000000000001" customHeight="1" x14ac:dyDescent="0.25">
      <c r="A4" s="14"/>
      <c r="B4" s="27"/>
      <c r="C4" s="27"/>
      <c r="D4" s="28"/>
      <c r="E4" s="27"/>
      <c r="F4" s="27"/>
      <c r="G4" s="27"/>
      <c r="H4" s="27"/>
      <c r="I4" s="27"/>
      <c r="J4" s="29"/>
      <c r="K4" s="8"/>
    </row>
    <row r="5" spans="1:11" ht="20.100000000000001" customHeight="1" x14ac:dyDescent="0.25">
      <c r="A5" s="14"/>
      <c r="B5" s="27"/>
      <c r="C5" s="27"/>
      <c r="D5" s="27"/>
      <c r="E5" s="27"/>
      <c r="F5" s="27"/>
      <c r="G5" s="27"/>
      <c r="H5" s="27"/>
      <c r="I5" s="27"/>
      <c r="J5" s="29"/>
      <c r="K5" s="8"/>
    </row>
    <row r="6" spans="1:11" ht="16.7" customHeight="1" x14ac:dyDescent="0.25">
      <c r="A6" s="1"/>
      <c r="K6" s="8"/>
    </row>
    <row r="7" spans="1:11" ht="16.7" customHeight="1" x14ac:dyDescent="0.25">
      <c r="A7" s="1"/>
      <c r="D7" s="16" t="s">
        <v>14</v>
      </c>
      <c r="I7" s="16" t="s">
        <v>14</v>
      </c>
      <c r="K7" s="8"/>
    </row>
    <row r="8" spans="1:11" ht="16.7" customHeight="1" x14ac:dyDescent="0.25">
      <c r="A8" s="1"/>
      <c r="K8" s="8"/>
    </row>
    <row r="9" spans="1:11" ht="16.7" customHeight="1" x14ac:dyDescent="0.25">
      <c r="A9" s="1"/>
      <c r="B9" s="753" t="s">
        <v>15</v>
      </c>
      <c r="C9" s="753"/>
      <c r="D9" s="17">
        <v>44565</v>
      </c>
      <c r="F9" s="753" t="s">
        <v>16</v>
      </c>
      <c r="G9" s="753"/>
      <c r="H9" s="26"/>
      <c r="I9" s="18">
        <v>20</v>
      </c>
      <c r="K9" s="8"/>
    </row>
    <row r="10" spans="1:11" ht="16.7" customHeight="1" x14ac:dyDescent="0.25">
      <c r="A10" s="1"/>
      <c r="B10" s="19"/>
      <c r="C10" s="19" t="s">
        <v>15</v>
      </c>
      <c r="D10" s="20">
        <v>1</v>
      </c>
      <c r="K10" s="8"/>
    </row>
    <row r="11" spans="1:11" ht="16.7" customHeight="1" x14ac:dyDescent="0.25">
      <c r="A11" s="1"/>
      <c r="B11" s="19"/>
      <c r="C11" s="19" t="s">
        <v>17</v>
      </c>
      <c r="D11" s="20">
        <v>2</v>
      </c>
      <c r="F11" s="753" t="s">
        <v>18</v>
      </c>
      <c r="G11" s="753"/>
      <c r="H11" s="26"/>
      <c r="I11" s="18">
        <v>21</v>
      </c>
      <c r="K11" s="8"/>
    </row>
    <row r="12" spans="1:11" ht="16.7" customHeight="1" x14ac:dyDescent="0.25">
      <c r="A12" s="1"/>
      <c r="B12" s="19"/>
      <c r="C12" s="19" t="s">
        <v>19</v>
      </c>
      <c r="D12" s="20">
        <v>3</v>
      </c>
      <c r="K12" s="8"/>
    </row>
    <row r="13" spans="1:11" ht="16.7" customHeight="1" x14ac:dyDescent="0.25">
      <c r="A13" s="1"/>
      <c r="B13" s="19"/>
      <c r="C13" s="19" t="s">
        <v>20</v>
      </c>
      <c r="D13" s="20">
        <v>4</v>
      </c>
      <c r="F13" s="752" t="s">
        <v>21</v>
      </c>
      <c r="G13" s="743"/>
      <c r="H13" s="743"/>
      <c r="I13" s="21" t="s">
        <v>22</v>
      </c>
      <c r="K13" s="8"/>
    </row>
    <row r="14" spans="1:11" ht="16.7" customHeight="1" x14ac:dyDescent="0.25">
      <c r="A14" s="1"/>
      <c r="K14" s="8"/>
    </row>
    <row r="15" spans="1:11" ht="16.7" customHeight="1" x14ac:dyDescent="0.25">
      <c r="A15" s="1"/>
      <c r="B15" s="752" t="s">
        <v>23</v>
      </c>
      <c r="C15" s="743"/>
      <c r="D15" s="22">
        <v>44688</v>
      </c>
      <c r="F15" s="752" t="s">
        <v>24</v>
      </c>
      <c r="G15" s="743"/>
      <c r="H15" s="743"/>
      <c r="I15" s="21" t="s">
        <v>22</v>
      </c>
      <c r="K15" s="8"/>
    </row>
    <row r="16" spans="1:11" ht="16.7" customHeight="1" x14ac:dyDescent="0.25">
      <c r="A16" s="1"/>
      <c r="C16" s="19" t="s">
        <v>25</v>
      </c>
      <c r="D16" s="20">
        <v>5</v>
      </c>
      <c r="K16" s="8"/>
    </row>
    <row r="17" spans="1:11" ht="16.7" customHeight="1" x14ac:dyDescent="0.25">
      <c r="A17" s="1"/>
      <c r="C17" s="19" t="s">
        <v>26</v>
      </c>
      <c r="D17" s="20">
        <v>5</v>
      </c>
      <c r="F17" s="752" t="s">
        <v>27</v>
      </c>
      <c r="G17" s="743"/>
      <c r="H17" s="743"/>
      <c r="I17" s="21" t="s">
        <v>22</v>
      </c>
      <c r="K17" s="8"/>
    </row>
    <row r="18" spans="1:11" ht="16.7" customHeight="1" x14ac:dyDescent="0.25">
      <c r="A18" s="1"/>
      <c r="C18" s="19" t="s">
        <v>28</v>
      </c>
      <c r="D18" s="20">
        <v>5</v>
      </c>
      <c r="K18" s="8"/>
    </row>
    <row r="19" spans="1:11" ht="16.7" customHeight="1" x14ac:dyDescent="0.25">
      <c r="A19" s="1"/>
      <c r="C19" s="19" t="s">
        <v>29</v>
      </c>
      <c r="D19" s="20">
        <v>5</v>
      </c>
      <c r="F19" s="752" t="s">
        <v>30</v>
      </c>
      <c r="G19" s="743"/>
      <c r="I19" s="23" t="s">
        <v>31</v>
      </c>
      <c r="K19" s="8"/>
    </row>
    <row r="20" spans="1:11" ht="16.7" customHeight="1" x14ac:dyDescent="0.25">
      <c r="A20" s="1"/>
      <c r="C20" s="19" t="s">
        <v>32</v>
      </c>
      <c r="D20" s="20">
        <v>6</v>
      </c>
      <c r="G20" s="19" t="s">
        <v>33</v>
      </c>
      <c r="H20" s="30"/>
      <c r="I20" s="20">
        <v>22</v>
      </c>
      <c r="K20" s="8"/>
    </row>
    <row r="21" spans="1:11" ht="16.7" customHeight="1" x14ac:dyDescent="0.25">
      <c r="A21" s="1"/>
      <c r="C21" s="24" t="s">
        <v>872</v>
      </c>
      <c r="D21" s="21" t="s">
        <v>22</v>
      </c>
      <c r="G21" s="24" t="s">
        <v>34</v>
      </c>
      <c r="I21" s="21" t="s">
        <v>22</v>
      </c>
      <c r="K21" s="8"/>
    </row>
    <row r="22" spans="1:11" ht="16.7" customHeight="1" x14ac:dyDescent="0.25">
      <c r="A22" s="1"/>
      <c r="C22" s="19" t="s">
        <v>35</v>
      </c>
      <c r="D22" s="20">
        <v>6</v>
      </c>
      <c r="G22" s="24" t="s">
        <v>36</v>
      </c>
      <c r="I22" s="21" t="s">
        <v>22</v>
      </c>
      <c r="K22" s="8"/>
    </row>
    <row r="23" spans="1:11" ht="16.7" customHeight="1" x14ac:dyDescent="0.25">
      <c r="A23" s="1"/>
      <c r="C23" s="19" t="s">
        <v>37</v>
      </c>
      <c r="D23" s="20">
        <v>7</v>
      </c>
      <c r="G23" s="19" t="s">
        <v>38</v>
      </c>
      <c r="H23" s="30"/>
      <c r="I23" s="20">
        <v>23</v>
      </c>
      <c r="K23" s="8"/>
    </row>
    <row r="24" spans="1:11" ht="16.7" customHeight="1" x14ac:dyDescent="0.25">
      <c r="A24" s="1"/>
      <c r="C24" s="24" t="s">
        <v>39</v>
      </c>
      <c r="D24" s="21" t="s">
        <v>22</v>
      </c>
      <c r="G24" s="24" t="s">
        <v>40</v>
      </c>
      <c r="I24" s="21" t="s">
        <v>22</v>
      </c>
      <c r="K24" s="8"/>
    </row>
    <row r="25" spans="1:11" ht="16.7" customHeight="1" x14ac:dyDescent="0.25">
      <c r="A25" s="1"/>
      <c r="C25" s="24" t="s">
        <v>41</v>
      </c>
      <c r="D25" s="21" t="s">
        <v>22</v>
      </c>
      <c r="G25" s="19" t="s">
        <v>42</v>
      </c>
      <c r="H25" s="30"/>
      <c r="I25" s="20">
        <v>24</v>
      </c>
      <c r="K25" s="8"/>
    </row>
    <row r="26" spans="1:11" ht="16.7" customHeight="1" x14ac:dyDescent="0.25">
      <c r="A26" s="1"/>
      <c r="G26" s="24" t="s">
        <v>43</v>
      </c>
      <c r="I26" s="21" t="s">
        <v>22</v>
      </c>
      <c r="K26" s="8"/>
    </row>
    <row r="27" spans="1:11" ht="16.7" customHeight="1" x14ac:dyDescent="0.25">
      <c r="A27" s="1"/>
      <c r="B27" s="753" t="s">
        <v>44</v>
      </c>
      <c r="C27" s="753"/>
      <c r="D27" s="26"/>
      <c r="G27" s="24" t="s">
        <v>45</v>
      </c>
      <c r="I27" s="21" t="s">
        <v>22</v>
      </c>
      <c r="K27" s="8"/>
    </row>
    <row r="28" spans="1:11" ht="16.7" customHeight="1" x14ac:dyDescent="0.25">
      <c r="A28" s="1"/>
      <c r="B28" s="753" t="s">
        <v>46</v>
      </c>
      <c r="C28" s="753"/>
      <c r="D28" s="25">
        <v>44787</v>
      </c>
      <c r="G28" s="19" t="s">
        <v>47</v>
      </c>
      <c r="H28" s="30"/>
      <c r="I28" s="20">
        <v>25</v>
      </c>
      <c r="K28" s="8"/>
    </row>
    <row r="29" spans="1:11" ht="16.7" customHeight="1" x14ac:dyDescent="0.25">
      <c r="A29" s="1"/>
      <c r="B29" s="19"/>
      <c r="C29" s="19" t="s">
        <v>48</v>
      </c>
      <c r="D29" s="20">
        <v>8</v>
      </c>
      <c r="G29" s="24" t="s">
        <v>49</v>
      </c>
      <c r="I29" s="21" t="s">
        <v>22</v>
      </c>
      <c r="K29" s="8"/>
    </row>
    <row r="30" spans="1:11" ht="16.7" customHeight="1" x14ac:dyDescent="0.25">
      <c r="A30" s="1"/>
      <c r="B30" s="19"/>
      <c r="C30" s="19" t="s">
        <v>50</v>
      </c>
      <c r="D30" s="20">
        <v>9</v>
      </c>
      <c r="G30" s="24" t="s">
        <v>51</v>
      </c>
      <c r="I30" s="21" t="s">
        <v>22</v>
      </c>
      <c r="K30" s="8"/>
    </row>
    <row r="31" spans="1:11" ht="16.7" customHeight="1" x14ac:dyDescent="0.25">
      <c r="A31" s="1"/>
      <c r="B31" s="19"/>
      <c r="C31" s="19" t="s">
        <v>52</v>
      </c>
      <c r="D31" s="20">
        <v>10</v>
      </c>
      <c r="G31" s="24" t="s">
        <v>53</v>
      </c>
      <c r="I31" s="21" t="s">
        <v>22</v>
      </c>
      <c r="K31" s="8"/>
    </row>
    <row r="32" spans="1:11" ht="16.7" customHeight="1" x14ac:dyDescent="0.25">
      <c r="A32" s="1"/>
      <c r="B32" s="19"/>
      <c r="C32" s="19" t="s">
        <v>54</v>
      </c>
      <c r="D32" s="20">
        <v>11</v>
      </c>
      <c r="K32" s="8"/>
    </row>
    <row r="33" spans="1:11" ht="16.7" customHeight="1" x14ac:dyDescent="0.25">
      <c r="A33" s="1"/>
      <c r="B33" s="19"/>
      <c r="C33" s="19" t="s">
        <v>55</v>
      </c>
      <c r="D33" s="20">
        <v>12</v>
      </c>
      <c r="F33" s="752" t="s">
        <v>56</v>
      </c>
      <c r="G33" s="743"/>
      <c r="I33" s="21" t="s">
        <v>22</v>
      </c>
      <c r="K33" s="8"/>
    </row>
    <row r="34" spans="1:11" ht="16.7" customHeight="1" x14ac:dyDescent="0.25">
      <c r="A34" s="1"/>
      <c r="B34" s="19"/>
      <c r="C34" s="19" t="s">
        <v>57</v>
      </c>
      <c r="D34" s="20">
        <v>13</v>
      </c>
      <c r="K34" s="8"/>
    </row>
    <row r="35" spans="1:11" ht="16.7" customHeight="1" x14ac:dyDescent="0.25">
      <c r="A35" s="1"/>
      <c r="B35" s="19"/>
      <c r="C35" s="19" t="s">
        <v>58</v>
      </c>
      <c r="D35" s="20">
        <v>14</v>
      </c>
      <c r="F35" s="752" t="s">
        <v>59</v>
      </c>
      <c r="G35" s="743"/>
      <c r="I35" s="21" t="s">
        <v>22</v>
      </c>
      <c r="K35" s="8"/>
    </row>
    <row r="36" spans="1:11" ht="16.7" customHeight="1" x14ac:dyDescent="0.25">
      <c r="A36" s="1"/>
      <c r="K36" s="8"/>
    </row>
    <row r="37" spans="1:11" ht="16.7" customHeight="1" x14ac:dyDescent="0.25">
      <c r="A37" s="1"/>
      <c r="B37" s="753" t="s">
        <v>60</v>
      </c>
      <c r="C37" s="753"/>
      <c r="D37" s="18">
        <v>15</v>
      </c>
      <c r="F37" s="753" t="s">
        <v>61</v>
      </c>
      <c r="G37" s="753"/>
      <c r="H37" s="26"/>
      <c r="I37" s="18">
        <v>26</v>
      </c>
      <c r="K37" s="8"/>
    </row>
    <row r="38" spans="1:11" ht="16.7" customHeight="1" x14ac:dyDescent="0.25">
      <c r="A38" s="1"/>
      <c r="K38" s="8"/>
    </row>
    <row r="39" spans="1:11" ht="16.7" customHeight="1" x14ac:dyDescent="0.25">
      <c r="A39" s="1"/>
      <c r="B39" s="752" t="s">
        <v>62</v>
      </c>
      <c r="C39" s="743"/>
      <c r="D39" s="21" t="s">
        <v>22</v>
      </c>
      <c r="F39" s="753" t="s">
        <v>63</v>
      </c>
      <c r="G39" s="753"/>
      <c r="H39" s="26"/>
      <c r="I39" s="18">
        <v>27</v>
      </c>
      <c r="K39" s="8"/>
    </row>
    <row r="40" spans="1:11" ht="16.7" customHeight="1" x14ac:dyDescent="0.25">
      <c r="A40" s="1"/>
      <c r="K40" s="8"/>
    </row>
    <row r="41" spans="1:11" ht="16.7" customHeight="1" x14ac:dyDescent="0.25">
      <c r="A41" s="1"/>
      <c r="B41" s="753" t="s">
        <v>64</v>
      </c>
      <c r="C41" s="753"/>
      <c r="D41" s="18">
        <v>16</v>
      </c>
      <c r="F41" s="752"/>
      <c r="G41" s="743"/>
      <c r="I41" s="23"/>
      <c r="K41" s="8"/>
    </row>
    <row r="42" spans="1:11" ht="16.7" customHeight="1" x14ac:dyDescent="0.25">
      <c r="A42" s="1"/>
      <c r="K42" s="8"/>
    </row>
    <row r="43" spans="1:11" ht="16.7" customHeight="1" x14ac:dyDescent="0.25">
      <c r="A43" s="1"/>
      <c r="B43" s="753" t="s">
        <v>65</v>
      </c>
      <c r="C43" s="753"/>
      <c r="D43" s="18">
        <v>17</v>
      </c>
      <c r="K43" s="8"/>
    </row>
    <row r="44" spans="1:11" ht="16.7" customHeight="1" x14ac:dyDescent="0.25">
      <c r="A44" s="1"/>
      <c r="K44" s="8"/>
    </row>
    <row r="45" spans="1:11" ht="16.7" customHeight="1" x14ac:dyDescent="0.25">
      <c r="A45" s="1"/>
      <c r="B45" s="753" t="s">
        <v>66</v>
      </c>
      <c r="C45" s="753"/>
      <c r="D45" s="26" t="s">
        <v>67</v>
      </c>
      <c r="K45" s="8"/>
    </row>
    <row r="46" spans="1:11" ht="16.7" customHeight="1" x14ac:dyDescent="0.25">
      <c r="A46" s="1"/>
      <c r="K46" s="8"/>
    </row>
    <row r="47" spans="1:11" ht="16.7" customHeight="1" x14ac:dyDescent="0.25">
      <c r="A47" s="1"/>
      <c r="K47" s="8"/>
    </row>
    <row r="48" spans="1:11" ht="16.7" customHeight="1" x14ac:dyDescent="0.25">
      <c r="A48" s="1"/>
      <c r="K48" s="8"/>
    </row>
    <row r="49" spans="1:11" ht="16.7" customHeight="1" x14ac:dyDescent="0.25">
      <c r="A49" s="1"/>
      <c r="K49" s="8"/>
    </row>
    <row r="50" spans="1:11" ht="16.7" customHeight="1" x14ac:dyDescent="0.25">
      <c r="A50" s="1"/>
      <c r="K50" s="8"/>
    </row>
    <row r="51" spans="1:11" ht="16.7" customHeight="1" x14ac:dyDescent="0.25">
      <c r="A51" s="1"/>
      <c r="K51" s="8"/>
    </row>
    <row r="52" spans="1:11" ht="16.7" customHeight="1" x14ac:dyDescent="0.2">
      <c r="A52" s="31"/>
      <c r="K52" s="8"/>
    </row>
    <row r="53" spans="1:11" ht="16.7" customHeight="1" x14ac:dyDescent="0.25">
      <c r="A53" s="1"/>
      <c r="K53" s="8"/>
    </row>
    <row r="54" spans="1:11" ht="16.7" customHeight="1" x14ac:dyDescent="0.25">
      <c r="A54" s="12"/>
      <c r="K54" s="8"/>
    </row>
    <row r="55" spans="1:11" ht="16.7" customHeight="1" x14ac:dyDescent="0.25">
      <c r="A55" s="3"/>
      <c r="B55" s="5"/>
      <c r="C55" s="5"/>
      <c r="D55" s="32"/>
      <c r="E55" s="5"/>
      <c r="F55" s="5"/>
      <c r="G55" s="5"/>
      <c r="H55" s="5"/>
      <c r="I55" s="5"/>
      <c r="J55" s="7"/>
      <c r="K55" s="8"/>
    </row>
    <row r="56" spans="1:11" ht="16.7" customHeight="1" x14ac:dyDescent="0.2">
      <c r="A56" s="754" t="s">
        <v>68</v>
      </c>
      <c r="B56" s="743"/>
      <c r="C56" s="743"/>
      <c r="D56" s="743"/>
      <c r="E56" s="743"/>
      <c r="F56" s="743"/>
      <c r="G56" s="743"/>
      <c r="H56" s="743"/>
      <c r="I56" s="743"/>
      <c r="J56" s="743"/>
      <c r="K56" s="8"/>
    </row>
    <row r="57" spans="1:11" ht="16.7" customHeight="1" x14ac:dyDescent="0.25">
      <c r="A57" s="12"/>
      <c r="K57" s="8"/>
    </row>
    <row r="58" spans="1:11" ht="15.75" customHeight="1" x14ac:dyDescent="0.25">
      <c r="A58" s="5"/>
      <c r="B58" s="5"/>
      <c r="C58" s="5"/>
      <c r="D58" s="32"/>
      <c r="E58" s="5"/>
      <c r="F58" s="5"/>
      <c r="G58" s="5"/>
      <c r="H58" s="5"/>
      <c r="I58" s="5"/>
      <c r="J58" s="5"/>
    </row>
    <row r="59" spans="1:11" ht="15.75" customHeight="1" x14ac:dyDescent="0.2"/>
    <row r="60" spans="1:11" ht="15" customHeight="1" x14ac:dyDescent="0.2"/>
    <row r="61" spans="1:11" ht="15" customHeight="1" x14ac:dyDescent="0.2"/>
    <row r="62" spans="1:11" ht="15" customHeight="1" x14ac:dyDescent="0.2"/>
    <row r="63" spans="1:11" ht="15" customHeight="1" x14ac:dyDescent="0.2"/>
    <row r="64" spans="1:11"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sheetData>
  <mergeCells count="23">
    <mergeCell ref="B43:C43"/>
    <mergeCell ref="B45:C45"/>
    <mergeCell ref="A56:J56"/>
    <mergeCell ref="F37:G37"/>
    <mergeCell ref="F39:G39"/>
    <mergeCell ref="F41:G41"/>
    <mergeCell ref="B39:C39"/>
    <mergeCell ref="B37:C37"/>
    <mergeCell ref="B41:C41"/>
    <mergeCell ref="F17:H17"/>
    <mergeCell ref="F33:G33"/>
    <mergeCell ref="F19:G19"/>
    <mergeCell ref="F35:G35"/>
    <mergeCell ref="B28:C28"/>
    <mergeCell ref="B27:C27"/>
    <mergeCell ref="B3:C3"/>
    <mergeCell ref="H1:J3"/>
    <mergeCell ref="F15:H15"/>
    <mergeCell ref="F13:H13"/>
    <mergeCell ref="F9:G9"/>
    <mergeCell ref="F11:G11"/>
    <mergeCell ref="B9:C9"/>
    <mergeCell ref="B15:C15"/>
  </mergeCells>
  <printOptions horizontalCentered="1" verticalCentered="1"/>
  <pageMargins left="0.15748031496063" right="0.15748031496063" top="0.15748031496063" bottom="0.23622047244094502" header="0.15748031496063" footer="0.23622047244094502"/>
  <pageSetup scale="50" orientation="landscape" r:id="rId1"/>
  <headerFooter>
    <oddFooter xml:space="preserve">&amp;L&amp;14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EFC9D-A70B-43A7-83F2-86226444D192}">
  <sheetPr codeName="Sheet20">
    <pageSetUpPr fitToPage="1"/>
  </sheetPr>
  <dimension ref="A1:P225"/>
  <sheetViews>
    <sheetView showRuler="0" zoomScale="75" zoomScaleNormal="75" workbookViewId="0"/>
  </sheetViews>
  <sheetFormatPr defaultColWidth="13.7109375" defaultRowHeight="12.75" x14ac:dyDescent="0.2"/>
  <cols>
    <col min="1" max="1" width="2.7109375" style="631" customWidth="1"/>
    <col min="2" max="2" width="75.28515625" style="631" customWidth="1"/>
    <col min="3" max="3" width="6.42578125" style="631" customWidth="1"/>
    <col min="4" max="11" width="21.140625" style="631" customWidth="1"/>
    <col min="12" max="12" width="15.5703125" style="631" hidden="1" customWidth="1"/>
    <col min="13" max="13" width="2.140625" style="631" customWidth="1"/>
    <col min="14" max="15" width="21.85546875" style="631" customWidth="1"/>
    <col min="16" max="16" width="1.85546875" style="631" customWidth="1"/>
    <col min="17" max="17" width="21.42578125" style="631" customWidth="1"/>
    <col min="18" max="18" width="23" style="631" customWidth="1"/>
    <col min="19" max="20" width="1.85546875" style="631" customWidth="1"/>
    <col min="21" max="21" width="16.28515625" style="631" customWidth="1"/>
    <col min="22" max="22" width="1.5703125" style="631" customWidth="1"/>
    <col min="23" max="23" width="17.140625" style="631" customWidth="1"/>
    <col min="24" max="24" width="1.85546875" style="631" customWidth="1"/>
    <col min="25" max="26" width="11.42578125" style="631" customWidth="1"/>
    <col min="27" max="27" width="12.140625" style="631" customWidth="1"/>
    <col min="28" max="28" width="12" style="631" customWidth="1"/>
    <col min="29" max="29" width="12.140625" style="631" customWidth="1"/>
    <col min="30" max="30" width="12" style="631" customWidth="1"/>
    <col min="31" max="42" width="10.7109375" style="631" customWidth="1"/>
    <col min="43" max="44" width="8.85546875" style="631" customWidth="1"/>
    <col min="45" max="45" width="9.28515625" style="631" customWidth="1"/>
    <col min="46" max="46" width="8.85546875" style="631" customWidth="1"/>
    <col min="47" max="16384" width="13.7109375" style="631"/>
  </cols>
  <sheetData>
    <row r="1" spans="1:16" ht="20.100000000000001" customHeight="1" x14ac:dyDescent="0.25">
      <c r="A1" s="628"/>
      <c r="B1" s="629"/>
      <c r="C1" s="629"/>
      <c r="D1" s="629"/>
      <c r="E1" s="629"/>
      <c r="F1" s="629"/>
      <c r="G1" s="629"/>
      <c r="H1" s="629"/>
      <c r="I1" s="629"/>
      <c r="J1" s="629"/>
      <c r="K1" s="629"/>
      <c r="L1" s="890"/>
      <c r="M1" s="890"/>
      <c r="N1" s="890"/>
      <c r="O1" s="891"/>
      <c r="P1" s="630"/>
    </row>
    <row r="2" spans="1:16" ht="11.25" customHeight="1" x14ac:dyDescent="0.25">
      <c r="A2" s="632" t="s">
        <v>12</v>
      </c>
      <c r="B2" s="633"/>
      <c r="C2" s="633"/>
      <c r="D2" s="633"/>
      <c r="E2" s="633"/>
      <c r="F2" s="633"/>
      <c r="G2" s="633"/>
      <c r="H2" s="633"/>
      <c r="I2" s="633"/>
      <c r="J2" s="633"/>
      <c r="K2" s="633"/>
      <c r="L2" s="892"/>
      <c r="M2" s="892"/>
      <c r="N2" s="892"/>
      <c r="O2" s="893"/>
      <c r="P2" s="630"/>
    </row>
    <row r="3" spans="1:16" ht="20.100000000000001" customHeight="1" x14ac:dyDescent="0.3">
      <c r="A3" s="895" t="s">
        <v>860</v>
      </c>
      <c r="B3" s="896"/>
      <c r="C3" s="634"/>
      <c r="D3" s="635"/>
      <c r="E3" s="635"/>
      <c r="F3" s="635"/>
      <c r="G3" s="635"/>
      <c r="H3" s="635"/>
      <c r="I3" s="635"/>
      <c r="J3" s="635"/>
      <c r="K3" s="635"/>
      <c r="L3" s="892"/>
      <c r="M3" s="892"/>
      <c r="N3" s="894"/>
      <c r="O3" s="893"/>
      <c r="P3" s="630"/>
    </row>
    <row r="4" spans="1:16" ht="20.100000000000001" customHeight="1" x14ac:dyDescent="0.25">
      <c r="A4" s="632"/>
      <c r="B4" s="633"/>
      <c r="C4" s="636"/>
      <c r="D4" s="897" t="s">
        <v>164</v>
      </c>
      <c r="E4" s="898"/>
      <c r="F4" s="898"/>
      <c r="G4" s="899"/>
      <c r="H4" s="897" t="s">
        <v>165</v>
      </c>
      <c r="I4" s="898"/>
      <c r="J4" s="898"/>
      <c r="K4" s="899"/>
      <c r="L4" s="637"/>
      <c r="M4" s="731"/>
      <c r="N4" s="732"/>
      <c r="O4" s="733"/>
      <c r="P4" s="730"/>
    </row>
    <row r="5" spans="1:16" ht="20.100000000000001" customHeight="1" x14ac:dyDescent="0.25">
      <c r="A5" s="632"/>
      <c r="B5" s="633"/>
      <c r="C5" s="640" t="s">
        <v>166</v>
      </c>
      <c r="D5" s="641" t="s">
        <v>167</v>
      </c>
      <c r="E5" s="641">
        <v>2023</v>
      </c>
      <c r="F5" s="641">
        <v>2023</v>
      </c>
      <c r="G5" s="641">
        <v>2023</v>
      </c>
      <c r="H5" s="641">
        <v>2022</v>
      </c>
      <c r="I5" s="641">
        <v>2022</v>
      </c>
      <c r="J5" s="641">
        <v>2022</v>
      </c>
      <c r="K5" s="641">
        <v>2022</v>
      </c>
      <c r="L5" s="642">
        <v>2021</v>
      </c>
      <c r="M5" s="643"/>
      <c r="N5" s="900" t="s">
        <v>600</v>
      </c>
      <c r="O5" s="901"/>
      <c r="P5" s="630"/>
    </row>
    <row r="6" spans="1:16" ht="20.100000000000001" customHeight="1" x14ac:dyDescent="0.25">
      <c r="A6" s="886" t="s">
        <v>601</v>
      </c>
      <c r="B6" s="887"/>
      <c r="C6" s="644" t="s">
        <v>171</v>
      </c>
      <c r="D6" s="645" t="s">
        <v>172</v>
      </c>
      <c r="E6" s="645" t="s">
        <v>173</v>
      </c>
      <c r="F6" s="645" t="s">
        <v>174</v>
      </c>
      <c r="G6" s="645" t="s">
        <v>175</v>
      </c>
      <c r="H6" s="645" t="s">
        <v>172</v>
      </c>
      <c r="I6" s="645" t="s">
        <v>173</v>
      </c>
      <c r="J6" s="645" t="s">
        <v>174</v>
      </c>
      <c r="K6" s="645" t="s">
        <v>175</v>
      </c>
      <c r="L6" s="645" t="s">
        <v>172</v>
      </c>
      <c r="M6" s="646"/>
      <c r="N6" s="888" t="s">
        <v>602</v>
      </c>
      <c r="O6" s="889"/>
      <c r="P6" s="630"/>
    </row>
    <row r="7" spans="1:16" ht="16.7" customHeight="1" x14ac:dyDescent="0.25">
      <c r="A7" s="904"/>
      <c r="B7" s="904"/>
      <c r="C7" s="647"/>
      <c r="D7" s="648"/>
      <c r="E7" s="648"/>
      <c r="F7" s="648"/>
      <c r="G7" s="648"/>
      <c r="H7" s="648"/>
      <c r="I7" s="648"/>
      <c r="J7" s="648"/>
      <c r="K7" s="648"/>
      <c r="L7" s="648"/>
      <c r="M7" s="649"/>
      <c r="N7" s="649"/>
      <c r="O7" s="649"/>
    </row>
    <row r="8" spans="1:16" ht="16.7" customHeight="1" x14ac:dyDescent="0.2">
      <c r="A8" s="905" t="s">
        <v>603</v>
      </c>
      <c r="B8" s="906"/>
      <c r="L8" s="650"/>
    </row>
    <row r="9" spans="1:16" ht="16.7" customHeight="1" x14ac:dyDescent="0.25">
      <c r="A9" s="902" t="s">
        <v>604</v>
      </c>
      <c r="B9" s="903"/>
      <c r="C9" s="651">
        <v>1</v>
      </c>
      <c r="D9" s="652">
        <v>77934</v>
      </c>
      <c r="E9" s="653">
        <v>81262</v>
      </c>
      <c r="F9" s="654">
        <v>68495</v>
      </c>
      <c r="G9" s="654">
        <v>103342</v>
      </c>
      <c r="H9" s="654">
        <v>87466</v>
      </c>
      <c r="I9" s="654">
        <v>69586</v>
      </c>
      <c r="J9" s="654">
        <v>70286</v>
      </c>
      <c r="K9" s="655">
        <v>50123</v>
      </c>
      <c r="L9" s="652">
        <v>93261</v>
      </c>
      <c r="M9" s="656"/>
      <c r="N9" s="653">
        <v>-9532</v>
      </c>
      <c r="O9" s="657">
        <v>-0.10897</v>
      </c>
      <c r="P9" s="630"/>
    </row>
    <row r="10" spans="1:16" ht="16.7" customHeight="1" x14ac:dyDescent="0.25">
      <c r="A10" s="907" t="s">
        <v>605</v>
      </c>
      <c r="B10" s="908"/>
      <c r="C10" s="658">
        <v>2</v>
      </c>
      <c r="D10" s="659">
        <v>4109</v>
      </c>
      <c r="E10" s="660">
        <v>4705</v>
      </c>
      <c r="F10" s="661">
        <v>5286</v>
      </c>
      <c r="G10" s="661">
        <v>5051</v>
      </c>
      <c r="H10" s="661">
        <v>5677</v>
      </c>
      <c r="I10" s="661">
        <v>7220</v>
      </c>
      <c r="J10" s="661">
        <v>7716</v>
      </c>
      <c r="K10" s="662">
        <v>8574</v>
      </c>
      <c r="L10" s="659">
        <v>8303</v>
      </c>
      <c r="M10" s="656"/>
      <c r="N10" s="660">
        <v>-1568</v>
      </c>
      <c r="O10" s="663">
        <v>-0.27612999999999999</v>
      </c>
      <c r="P10" s="630"/>
    </row>
    <row r="11" spans="1:16" ht="16.7" customHeight="1" x14ac:dyDescent="0.25">
      <c r="A11" s="907" t="s">
        <v>606</v>
      </c>
      <c r="B11" s="908"/>
      <c r="C11" s="658">
        <v>3</v>
      </c>
      <c r="D11" s="659">
        <v>321545</v>
      </c>
      <c r="E11" s="660">
        <v>312232</v>
      </c>
      <c r="F11" s="661">
        <v>311772</v>
      </c>
      <c r="G11" s="661">
        <v>284257</v>
      </c>
      <c r="H11" s="661">
        <v>273844</v>
      </c>
      <c r="I11" s="661">
        <v>269362</v>
      </c>
      <c r="J11" s="661">
        <v>260770</v>
      </c>
      <c r="K11" s="662">
        <v>278720</v>
      </c>
      <c r="L11" s="659">
        <v>232849</v>
      </c>
      <c r="M11" s="656"/>
      <c r="N11" s="660">
        <v>47701</v>
      </c>
      <c r="O11" s="663">
        <v>0.17419000000000001</v>
      </c>
      <c r="P11" s="630"/>
    </row>
    <row r="12" spans="1:16" ht="16.7" customHeight="1" x14ac:dyDescent="0.25">
      <c r="A12" s="909" t="s">
        <v>607</v>
      </c>
      <c r="B12" s="906"/>
      <c r="C12" s="658">
        <v>4</v>
      </c>
      <c r="D12" s="659">
        <v>115662</v>
      </c>
      <c r="E12" s="660">
        <v>113442</v>
      </c>
      <c r="F12" s="661">
        <v>118575</v>
      </c>
      <c r="G12" s="661">
        <v>118531</v>
      </c>
      <c r="H12" s="661">
        <v>113194</v>
      </c>
      <c r="I12" s="661">
        <v>108391</v>
      </c>
      <c r="J12" s="661">
        <v>106800</v>
      </c>
      <c r="K12" s="662">
        <v>117444</v>
      </c>
      <c r="L12" s="659">
        <v>107382</v>
      </c>
      <c r="M12" s="656"/>
      <c r="N12" s="660">
        <v>2468</v>
      </c>
      <c r="O12" s="663">
        <v>2.181E-2</v>
      </c>
      <c r="P12" s="630"/>
    </row>
    <row r="13" spans="1:16" ht="16.7" customHeight="1" x14ac:dyDescent="0.25">
      <c r="A13" s="909" t="s">
        <v>608</v>
      </c>
      <c r="B13" s="906"/>
      <c r="D13" s="656"/>
      <c r="E13" s="664"/>
      <c r="L13" s="656"/>
      <c r="M13" s="656"/>
      <c r="N13" s="664"/>
      <c r="P13" s="630"/>
    </row>
    <row r="14" spans="1:16" ht="16.7" customHeight="1" x14ac:dyDescent="0.25">
      <c r="A14" s="665"/>
      <c r="B14" s="666" t="s">
        <v>609</v>
      </c>
      <c r="C14" s="658">
        <v>5</v>
      </c>
      <c r="D14" s="659">
        <v>177250</v>
      </c>
      <c r="E14" s="660">
        <v>171863</v>
      </c>
      <c r="F14" s="661">
        <v>166733</v>
      </c>
      <c r="G14" s="661">
        <v>151294</v>
      </c>
      <c r="H14" s="661">
        <v>148880</v>
      </c>
      <c r="I14" s="661">
        <v>144076</v>
      </c>
      <c r="J14" s="661">
        <v>139651</v>
      </c>
      <c r="K14" s="662">
        <v>137382</v>
      </c>
      <c r="L14" s="659">
        <v>135750</v>
      </c>
      <c r="M14" s="656"/>
      <c r="N14" s="660">
        <v>28370</v>
      </c>
      <c r="O14" s="663">
        <v>0.19056000000000001</v>
      </c>
      <c r="P14" s="630"/>
    </row>
    <row r="15" spans="1:16" ht="16.7" customHeight="1" x14ac:dyDescent="0.25">
      <c r="A15" s="665"/>
      <c r="B15" s="667" t="s">
        <v>610</v>
      </c>
      <c r="C15" s="658">
        <v>6</v>
      </c>
      <c r="D15" s="659">
        <v>104042</v>
      </c>
      <c r="E15" s="660">
        <v>103575</v>
      </c>
      <c r="F15" s="661">
        <v>104360</v>
      </c>
      <c r="G15" s="661">
        <v>84184</v>
      </c>
      <c r="H15" s="661">
        <v>86112</v>
      </c>
      <c r="I15" s="661">
        <v>84337</v>
      </c>
      <c r="J15" s="661">
        <v>81888</v>
      </c>
      <c r="K15" s="662">
        <v>79082</v>
      </c>
      <c r="L15" s="659">
        <v>77164</v>
      </c>
      <c r="M15" s="656"/>
      <c r="N15" s="660">
        <v>17930</v>
      </c>
      <c r="O15" s="663">
        <v>0.20823</v>
      </c>
      <c r="P15" s="630"/>
    </row>
    <row r="16" spans="1:16" ht="16.7" customHeight="1" x14ac:dyDescent="0.25">
      <c r="A16" s="665"/>
      <c r="B16" s="666" t="s">
        <v>611</v>
      </c>
      <c r="C16" s="658">
        <v>7</v>
      </c>
      <c r="D16" s="659">
        <v>12294</v>
      </c>
      <c r="E16" s="660">
        <v>11700</v>
      </c>
      <c r="F16" s="661">
        <v>11063</v>
      </c>
      <c r="G16" s="661">
        <v>9841</v>
      </c>
      <c r="H16" s="661">
        <v>9663</v>
      </c>
      <c r="I16" s="661">
        <v>9132</v>
      </c>
      <c r="J16" s="661">
        <v>8637</v>
      </c>
      <c r="K16" s="662">
        <v>8050</v>
      </c>
      <c r="L16" s="659">
        <v>8103</v>
      </c>
      <c r="M16" s="656"/>
      <c r="N16" s="660">
        <v>2631</v>
      </c>
      <c r="O16" s="663">
        <v>0.27213999999999999</v>
      </c>
      <c r="P16" s="630"/>
    </row>
    <row r="17" spans="1:16" ht="16.7" customHeight="1" x14ac:dyDescent="0.25">
      <c r="A17" s="668"/>
      <c r="B17" s="669" t="s">
        <v>612</v>
      </c>
      <c r="C17" s="670">
        <v>8</v>
      </c>
      <c r="D17" s="671">
        <v>366886</v>
      </c>
      <c r="E17" s="672">
        <v>347946</v>
      </c>
      <c r="F17" s="673">
        <v>356775</v>
      </c>
      <c r="G17" s="673">
        <v>304081</v>
      </c>
      <c r="H17" s="673">
        <v>309776</v>
      </c>
      <c r="I17" s="673">
        <v>287607</v>
      </c>
      <c r="J17" s="673">
        <v>275885</v>
      </c>
      <c r="K17" s="674">
        <v>263999</v>
      </c>
      <c r="L17" s="671">
        <v>239809</v>
      </c>
      <c r="M17" s="656"/>
      <c r="N17" s="672">
        <v>57110</v>
      </c>
      <c r="O17" s="675">
        <v>0.18436</v>
      </c>
      <c r="P17" s="630"/>
    </row>
    <row r="18" spans="1:16" ht="16.7" customHeight="1" x14ac:dyDescent="0.25">
      <c r="A18" s="902"/>
      <c r="B18" s="903"/>
      <c r="C18" s="651">
        <v>9</v>
      </c>
      <c r="D18" s="652">
        <v>660472</v>
      </c>
      <c r="E18" s="653">
        <v>635084</v>
      </c>
      <c r="F18" s="654">
        <v>638931</v>
      </c>
      <c r="G18" s="654">
        <v>549400</v>
      </c>
      <c r="H18" s="654">
        <v>554431</v>
      </c>
      <c r="I18" s="654">
        <v>525152</v>
      </c>
      <c r="J18" s="654">
        <v>506061</v>
      </c>
      <c r="K18" s="655">
        <v>488513</v>
      </c>
      <c r="L18" s="652">
        <v>460826</v>
      </c>
      <c r="M18" s="656"/>
      <c r="N18" s="653">
        <v>106041</v>
      </c>
      <c r="O18" s="657">
        <v>0.19126000000000001</v>
      </c>
      <c r="P18" s="630"/>
    </row>
    <row r="19" spans="1:16" ht="16.7" customHeight="1" x14ac:dyDescent="0.25">
      <c r="A19" s="668"/>
      <c r="B19" s="676" t="s">
        <v>613</v>
      </c>
      <c r="C19" s="670">
        <v>10</v>
      </c>
      <c r="D19" s="671">
        <v>-3807</v>
      </c>
      <c r="E19" s="672">
        <v>-3520</v>
      </c>
      <c r="F19" s="673">
        <v>-3350</v>
      </c>
      <c r="G19" s="673">
        <v>-2638</v>
      </c>
      <c r="H19" s="673">
        <v>-2617</v>
      </c>
      <c r="I19" s="673">
        <v>-2412</v>
      </c>
      <c r="J19" s="673">
        <v>-2403</v>
      </c>
      <c r="K19" s="674">
        <v>-2405</v>
      </c>
      <c r="L19" s="671">
        <v>-2564</v>
      </c>
      <c r="M19" s="656"/>
      <c r="N19" s="672">
        <v>-1190</v>
      </c>
      <c r="O19" s="675">
        <v>-0.45474999999999999</v>
      </c>
      <c r="P19" s="630"/>
    </row>
    <row r="20" spans="1:16" ht="16.7" customHeight="1" x14ac:dyDescent="0.25">
      <c r="A20" s="910" t="s">
        <v>614</v>
      </c>
      <c r="B20" s="911"/>
      <c r="C20" s="677">
        <v>11</v>
      </c>
      <c r="D20" s="678">
        <v>656665</v>
      </c>
      <c r="E20" s="679">
        <v>631564</v>
      </c>
      <c r="F20" s="680">
        <v>635581</v>
      </c>
      <c r="G20" s="680">
        <v>546762</v>
      </c>
      <c r="H20" s="680">
        <v>551814</v>
      </c>
      <c r="I20" s="680">
        <v>522740</v>
      </c>
      <c r="J20" s="680">
        <v>503658</v>
      </c>
      <c r="K20" s="681">
        <v>486108</v>
      </c>
      <c r="L20" s="678">
        <v>458262</v>
      </c>
      <c r="M20" s="656"/>
      <c r="N20" s="679">
        <v>104851</v>
      </c>
      <c r="O20" s="682">
        <v>0.19001000000000001</v>
      </c>
      <c r="P20" s="630"/>
    </row>
    <row r="21" spans="1:16" ht="16.7" customHeight="1" x14ac:dyDescent="0.25">
      <c r="A21" s="902" t="s">
        <v>615</v>
      </c>
      <c r="B21" s="903"/>
      <c r="C21" s="683"/>
      <c r="D21" s="684"/>
      <c r="E21" s="685"/>
      <c r="F21" s="686"/>
      <c r="G21" s="686"/>
      <c r="H21" s="686"/>
      <c r="I21" s="686"/>
      <c r="J21" s="686"/>
      <c r="K21" s="687"/>
      <c r="L21" s="684"/>
      <c r="M21" s="656"/>
      <c r="N21" s="688"/>
      <c r="O21" s="687"/>
      <c r="P21" s="630"/>
    </row>
    <row r="22" spans="1:16" ht="16.7" customHeight="1" x14ac:dyDescent="0.25">
      <c r="A22" s="665"/>
      <c r="B22" s="666" t="s">
        <v>616</v>
      </c>
      <c r="C22" s="658">
        <v>12</v>
      </c>
      <c r="D22" s="659">
        <v>39976</v>
      </c>
      <c r="E22" s="660">
        <v>33153</v>
      </c>
      <c r="F22" s="661">
        <v>31960</v>
      </c>
      <c r="G22" s="661">
        <v>33294</v>
      </c>
      <c r="H22" s="661">
        <v>48160</v>
      </c>
      <c r="I22" s="661">
        <v>39717</v>
      </c>
      <c r="J22" s="661">
        <v>45820</v>
      </c>
      <c r="K22" s="662">
        <v>34827</v>
      </c>
      <c r="L22" s="659">
        <v>36713</v>
      </c>
      <c r="M22" s="656"/>
      <c r="N22" s="660">
        <v>-8184</v>
      </c>
      <c r="O22" s="663">
        <v>-0.16994000000000001</v>
      </c>
      <c r="P22" s="630"/>
    </row>
    <row r="23" spans="1:16" ht="16.7" customHeight="1" x14ac:dyDescent="0.25">
      <c r="A23" s="665"/>
      <c r="B23" s="666" t="s">
        <v>617</v>
      </c>
      <c r="C23" s="658">
        <v>13</v>
      </c>
      <c r="D23" s="659">
        <v>8111</v>
      </c>
      <c r="E23" s="660">
        <v>9554</v>
      </c>
      <c r="F23" s="661">
        <v>10591</v>
      </c>
      <c r="G23" s="661">
        <v>13636</v>
      </c>
      <c r="H23" s="661">
        <v>13235</v>
      </c>
      <c r="I23" s="661">
        <v>12615</v>
      </c>
      <c r="J23" s="661">
        <v>13228</v>
      </c>
      <c r="K23" s="662">
        <v>12803</v>
      </c>
      <c r="L23" s="659">
        <v>14021</v>
      </c>
      <c r="M23" s="656"/>
      <c r="N23" s="660">
        <v>-5124</v>
      </c>
      <c r="O23" s="663">
        <v>-0.38711000000000001</v>
      </c>
      <c r="P23" s="630"/>
    </row>
    <row r="24" spans="1:16" ht="16.7" customHeight="1" x14ac:dyDescent="0.25">
      <c r="A24" s="665"/>
      <c r="B24" s="666" t="s">
        <v>618</v>
      </c>
      <c r="C24" s="658">
        <v>14</v>
      </c>
      <c r="D24" s="659">
        <v>6241</v>
      </c>
      <c r="E24" s="660">
        <v>6012</v>
      </c>
      <c r="F24" s="661">
        <v>6111</v>
      </c>
      <c r="G24" s="661">
        <v>4865</v>
      </c>
      <c r="H24" s="661">
        <v>4841</v>
      </c>
      <c r="I24" s="661">
        <v>4604</v>
      </c>
      <c r="J24" s="661">
        <v>4581</v>
      </c>
      <c r="K24" s="662">
        <v>4550</v>
      </c>
      <c r="L24" s="659">
        <v>4454</v>
      </c>
      <c r="M24" s="656"/>
      <c r="N24" s="660">
        <v>1400</v>
      </c>
      <c r="O24" s="663">
        <v>0.28917999999999999</v>
      </c>
      <c r="P24" s="630"/>
    </row>
    <row r="25" spans="1:16" ht="16.7" customHeight="1" x14ac:dyDescent="0.25">
      <c r="A25" s="665"/>
      <c r="B25" s="666" t="s">
        <v>619</v>
      </c>
      <c r="C25" s="658">
        <v>15</v>
      </c>
      <c r="D25" s="659">
        <v>16728</v>
      </c>
      <c r="E25" s="660">
        <v>15913</v>
      </c>
      <c r="F25" s="661">
        <v>16025</v>
      </c>
      <c r="G25" s="661">
        <v>5260</v>
      </c>
      <c r="H25" s="661">
        <v>5285</v>
      </c>
      <c r="I25" s="661">
        <v>4995</v>
      </c>
      <c r="J25" s="661">
        <v>5002</v>
      </c>
      <c r="K25" s="662">
        <v>4957</v>
      </c>
      <c r="L25" s="659">
        <v>5378</v>
      </c>
      <c r="M25" s="656"/>
      <c r="N25" s="660">
        <v>11443</v>
      </c>
      <c r="O25" s="663">
        <v>2.1650100000000001</v>
      </c>
      <c r="P25" s="630"/>
    </row>
    <row r="26" spans="1:16" ht="16.7" customHeight="1" x14ac:dyDescent="0.25">
      <c r="A26" s="665"/>
      <c r="B26" s="666" t="s">
        <v>620</v>
      </c>
      <c r="C26" s="658">
        <v>16</v>
      </c>
      <c r="D26" s="659">
        <v>5216</v>
      </c>
      <c r="E26" s="660">
        <v>5121</v>
      </c>
      <c r="F26" s="661">
        <v>5158</v>
      </c>
      <c r="G26" s="661">
        <v>2277</v>
      </c>
      <c r="H26" s="661">
        <v>2193</v>
      </c>
      <c r="I26" s="661">
        <v>2130</v>
      </c>
      <c r="J26" s="661">
        <v>2090</v>
      </c>
      <c r="K26" s="662">
        <v>2071</v>
      </c>
      <c r="L26" s="659">
        <v>2266</v>
      </c>
      <c r="M26" s="656"/>
      <c r="N26" s="660">
        <v>3023</v>
      </c>
      <c r="O26" s="663">
        <v>1.3789100000000001</v>
      </c>
      <c r="P26" s="630"/>
    </row>
    <row r="27" spans="1:16" ht="16.7" customHeight="1" x14ac:dyDescent="0.25">
      <c r="A27" s="668"/>
      <c r="B27" s="669" t="s">
        <v>552</v>
      </c>
      <c r="C27" s="670">
        <v>17</v>
      </c>
      <c r="D27" s="671">
        <v>94819</v>
      </c>
      <c r="E27" s="672">
        <v>80556</v>
      </c>
      <c r="F27" s="673">
        <v>108846</v>
      </c>
      <c r="G27" s="673">
        <v>69711</v>
      </c>
      <c r="H27" s="673">
        <v>67688</v>
      </c>
      <c r="I27" s="673">
        <v>71151</v>
      </c>
      <c r="J27" s="673">
        <v>52167</v>
      </c>
      <c r="K27" s="674">
        <v>51509</v>
      </c>
      <c r="L27" s="671">
        <v>25286</v>
      </c>
      <c r="M27" s="656"/>
      <c r="N27" s="672">
        <v>27131</v>
      </c>
      <c r="O27" s="675">
        <v>0.40081</v>
      </c>
      <c r="P27" s="630"/>
    </row>
    <row r="28" spans="1:16" ht="16.7" customHeight="1" x14ac:dyDescent="0.25">
      <c r="A28" s="912" t="s">
        <v>621</v>
      </c>
      <c r="B28" s="913"/>
      <c r="C28" s="677">
        <v>18</v>
      </c>
      <c r="D28" s="678">
        <v>1347006</v>
      </c>
      <c r="E28" s="679">
        <v>1293514</v>
      </c>
      <c r="F28" s="680">
        <v>1318400</v>
      </c>
      <c r="G28" s="680">
        <v>1186986</v>
      </c>
      <c r="H28" s="680">
        <v>1173397</v>
      </c>
      <c r="I28" s="680">
        <v>1112511</v>
      </c>
      <c r="J28" s="680">
        <v>1072118</v>
      </c>
      <c r="K28" s="681">
        <v>1051686</v>
      </c>
      <c r="L28" s="678">
        <v>988175</v>
      </c>
      <c r="M28" s="656"/>
      <c r="N28" s="679">
        <v>173609</v>
      </c>
      <c r="O28" s="682">
        <v>0.14795</v>
      </c>
      <c r="P28" s="630"/>
    </row>
    <row r="29" spans="1:16" ht="16.7" customHeight="1" x14ac:dyDescent="0.25">
      <c r="A29" s="902"/>
      <c r="B29" s="903"/>
      <c r="C29" s="683"/>
      <c r="D29" s="684"/>
      <c r="E29" s="685"/>
      <c r="F29" s="686"/>
      <c r="G29" s="686"/>
      <c r="H29" s="686"/>
      <c r="I29" s="686"/>
      <c r="J29" s="686"/>
      <c r="K29" s="687"/>
      <c r="L29" s="684"/>
      <c r="M29" s="656"/>
      <c r="N29" s="688"/>
      <c r="O29" s="687"/>
      <c r="P29" s="630"/>
    </row>
    <row r="30" spans="1:16" ht="16.7" customHeight="1" x14ac:dyDescent="0.25">
      <c r="A30" s="909" t="s">
        <v>622</v>
      </c>
      <c r="B30" s="906"/>
      <c r="D30" s="656"/>
      <c r="E30" s="664"/>
      <c r="L30" s="656"/>
      <c r="M30" s="656"/>
      <c r="N30" s="664"/>
      <c r="P30" s="630"/>
    </row>
    <row r="31" spans="1:16" ht="16.7" customHeight="1" x14ac:dyDescent="0.25">
      <c r="A31" s="665"/>
      <c r="B31" s="666" t="s">
        <v>623</v>
      </c>
      <c r="C31" s="658">
        <v>19</v>
      </c>
      <c r="D31" s="659">
        <v>29587</v>
      </c>
      <c r="E31" s="660">
        <v>29743</v>
      </c>
      <c r="F31" s="661">
        <v>32790</v>
      </c>
      <c r="G31" s="661">
        <v>29615</v>
      </c>
      <c r="H31" s="661">
        <v>30901</v>
      </c>
      <c r="I31" s="661">
        <v>26553</v>
      </c>
      <c r="J31" s="661">
        <v>26601</v>
      </c>
      <c r="K31" s="662">
        <v>24973</v>
      </c>
      <c r="L31" s="659">
        <v>26611</v>
      </c>
      <c r="M31" s="656"/>
      <c r="N31" s="660">
        <v>-1314</v>
      </c>
      <c r="O31" s="663">
        <v>-4.2520000000000002E-2</v>
      </c>
      <c r="P31" s="630"/>
    </row>
    <row r="32" spans="1:16" ht="16.7" customHeight="1" x14ac:dyDescent="0.25">
      <c r="A32" s="665"/>
      <c r="B32" s="667" t="s">
        <v>612</v>
      </c>
      <c r="C32" s="658">
        <v>20</v>
      </c>
      <c r="D32" s="659">
        <v>575957</v>
      </c>
      <c r="E32" s="660">
        <v>554271</v>
      </c>
      <c r="F32" s="661">
        <v>542045</v>
      </c>
      <c r="G32" s="661">
        <v>508495</v>
      </c>
      <c r="H32" s="661">
        <v>503001</v>
      </c>
      <c r="I32" s="661">
        <v>475245</v>
      </c>
      <c r="J32" s="661">
        <v>464378</v>
      </c>
      <c r="K32" s="662">
        <v>458568</v>
      </c>
      <c r="L32" s="659">
        <v>442248</v>
      </c>
      <c r="M32" s="656"/>
      <c r="N32" s="660">
        <v>72956</v>
      </c>
      <c r="O32" s="663">
        <v>0.14504</v>
      </c>
      <c r="P32" s="630"/>
    </row>
    <row r="33" spans="1:16" ht="16.7" customHeight="1" x14ac:dyDescent="0.25">
      <c r="A33" s="668"/>
      <c r="B33" s="669" t="s">
        <v>624</v>
      </c>
      <c r="C33" s="670">
        <v>21</v>
      </c>
      <c r="D33" s="671">
        <v>305335</v>
      </c>
      <c r="E33" s="672">
        <v>300112</v>
      </c>
      <c r="F33" s="673">
        <v>300686</v>
      </c>
      <c r="G33" s="673">
        <v>249217</v>
      </c>
      <c r="H33" s="673">
        <v>242645</v>
      </c>
      <c r="I33" s="673">
        <v>228221</v>
      </c>
      <c r="J33" s="673">
        <v>222784</v>
      </c>
      <c r="K33" s="674">
        <v>221343</v>
      </c>
      <c r="L33" s="671">
        <v>216772</v>
      </c>
      <c r="M33" s="656"/>
      <c r="N33" s="672">
        <v>62690</v>
      </c>
      <c r="O33" s="675">
        <v>0.25835999999999998</v>
      </c>
      <c r="P33" s="630"/>
    </row>
    <row r="34" spans="1:16" ht="16.7" customHeight="1" x14ac:dyDescent="0.25">
      <c r="A34" s="912" t="s">
        <v>625</v>
      </c>
      <c r="B34" s="913"/>
      <c r="C34" s="677">
        <v>22</v>
      </c>
      <c r="D34" s="678">
        <v>910879</v>
      </c>
      <c r="E34" s="679">
        <v>884126</v>
      </c>
      <c r="F34" s="680">
        <v>875521</v>
      </c>
      <c r="G34" s="680">
        <v>787327</v>
      </c>
      <c r="H34" s="680">
        <v>776547</v>
      </c>
      <c r="I34" s="680">
        <v>730019</v>
      </c>
      <c r="J34" s="680">
        <v>713763</v>
      </c>
      <c r="K34" s="681">
        <v>704884</v>
      </c>
      <c r="L34" s="678">
        <v>685631</v>
      </c>
      <c r="M34" s="656"/>
      <c r="N34" s="679">
        <v>134332</v>
      </c>
      <c r="O34" s="682">
        <v>0.17299</v>
      </c>
      <c r="P34" s="630"/>
    </row>
    <row r="35" spans="1:16" ht="16.7" customHeight="1" x14ac:dyDescent="0.25">
      <c r="A35" s="902" t="s">
        <v>626</v>
      </c>
      <c r="B35" s="903"/>
      <c r="C35" s="683"/>
      <c r="D35" s="684"/>
      <c r="E35" s="685"/>
      <c r="F35" s="686"/>
      <c r="G35" s="686"/>
      <c r="H35" s="686"/>
      <c r="I35" s="686"/>
      <c r="J35" s="686"/>
      <c r="K35" s="687"/>
      <c r="L35" s="684"/>
      <c r="M35" s="656"/>
      <c r="N35" s="688"/>
      <c r="O35" s="687"/>
      <c r="P35" s="630"/>
    </row>
    <row r="36" spans="1:16" ht="16.7" customHeight="1" x14ac:dyDescent="0.25">
      <c r="A36" s="665"/>
      <c r="B36" s="666" t="s">
        <v>616</v>
      </c>
      <c r="C36" s="658">
        <v>23</v>
      </c>
      <c r="D36" s="659">
        <v>50193</v>
      </c>
      <c r="E36" s="660">
        <v>43276</v>
      </c>
      <c r="F36" s="661">
        <v>41802</v>
      </c>
      <c r="G36" s="661">
        <v>44090</v>
      </c>
      <c r="H36" s="661">
        <v>59956</v>
      </c>
      <c r="I36" s="661">
        <v>43643</v>
      </c>
      <c r="J36" s="661">
        <v>41763</v>
      </c>
      <c r="K36" s="662">
        <v>29825</v>
      </c>
      <c r="L36" s="659">
        <v>30815</v>
      </c>
      <c r="M36" s="656"/>
      <c r="N36" s="660">
        <v>-9763</v>
      </c>
      <c r="O36" s="663">
        <v>-0.16284000000000001</v>
      </c>
      <c r="P36" s="630"/>
    </row>
    <row r="37" spans="1:16" ht="16.7" customHeight="1" x14ac:dyDescent="0.25">
      <c r="A37" s="665"/>
      <c r="B37" s="666" t="s">
        <v>627</v>
      </c>
      <c r="C37" s="658">
        <v>24</v>
      </c>
      <c r="D37" s="659">
        <v>8111</v>
      </c>
      <c r="E37" s="660">
        <v>9554</v>
      </c>
      <c r="F37" s="661">
        <v>10591</v>
      </c>
      <c r="G37" s="661">
        <v>13636</v>
      </c>
      <c r="H37" s="661">
        <v>13235</v>
      </c>
      <c r="I37" s="661">
        <v>12615</v>
      </c>
      <c r="J37" s="661">
        <v>13228</v>
      </c>
      <c r="K37" s="662">
        <v>12803</v>
      </c>
      <c r="L37" s="659">
        <v>14021</v>
      </c>
      <c r="M37" s="656"/>
      <c r="N37" s="660">
        <v>-5124</v>
      </c>
      <c r="O37" s="663">
        <v>-0.38711000000000001</v>
      </c>
      <c r="P37" s="630"/>
    </row>
    <row r="38" spans="1:16" ht="16.7" customHeight="1" x14ac:dyDescent="0.25">
      <c r="A38" s="665"/>
      <c r="B38" s="667" t="s">
        <v>628</v>
      </c>
      <c r="C38" s="658">
        <v>25</v>
      </c>
      <c r="D38" s="659">
        <v>43774</v>
      </c>
      <c r="E38" s="660">
        <v>44250</v>
      </c>
      <c r="F38" s="661">
        <v>46145</v>
      </c>
      <c r="G38" s="661">
        <v>44531</v>
      </c>
      <c r="H38" s="661">
        <v>37539</v>
      </c>
      <c r="I38" s="661">
        <v>40935</v>
      </c>
      <c r="J38" s="661">
        <v>40330</v>
      </c>
      <c r="K38" s="662">
        <v>37206</v>
      </c>
      <c r="L38" s="659">
        <v>32073</v>
      </c>
      <c r="M38" s="656"/>
      <c r="N38" s="660">
        <v>6235</v>
      </c>
      <c r="O38" s="663">
        <v>0.16611000000000001</v>
      </c>
      <c r="P38" s="630"/>
    </row>
    <row r="39" spans="1:16" ht="16.7" customHeight="1" x14ac:dyDescent="0.25">
      <c r="A39" s="665"/>
      <c r="B39" s="666" t="s">
        <v>629</v>
      </c>
      <c r="C39" s="658">
        <v>26</v>
      </c>
      <c r="D39" s="659">
        <v>106108</v>
      </c>
      <c r="E39" s="660">
        <v>96149</v>
      </c>
      <c r="F39" s="661">
        <v>105179</v>
      </c>
      <c r="G39" s="661">
        <v>101484</v>
      </c>
      <c r="H39" s="661">
        <v>103963</v>
      </c>
      <c r="I39" s="661">
        <v>100646</v>
      </c>
      <c r="J39" s="661">
        <v>96798</v>
      </c>
      <c r="K39" s="662">
        <v>107979</v>
      </c>
      <c r="L39" s="659">
        <v>97556</v>
      </c>
      <c r="M39" s="656"/>
      <c r="N39" s="660">
        <v>2145</v>
      </c>
      <c r="O39" s="663">
        <v>2.0629999999999999E-2</v>
      </c>
      <c r="P39" s="630"/>
    </row>
    <row r="40" spans="1:16" ht="16.7" customHeight="1" x14ac:dyDescent="0.25">
      <c r="A40" s="665"/>
      <c r="B40" s="666" t="s">
        <v>630</v>
      </c>
      <c r="C40" s="658">
        <v>27</v>
      </c>
      <c r="D40" s="659">
        <v>27094</v>
      </c>
      <c r="E40" s="660">
        <v>26667</v>
      </c>
      <c r="F40" s="661">
        <v>25759</v>
      </c>
      <c r="G40" s="661">
        <v>26336</v>
      </c>
      <c r="H40" s="661">
        <v>27068</v>
      </c>
      <c r="I40" s="661">
        <v>25020</v>
      </c>
      <c r="J40" s="661">
        <v>24692</v>
      </c>
      <c r="K40" s="662">
        <v>25158</v>
      </c>
      <c r="L40" s="659">
        <v>25486</v>
      </c>
      <c r="M40" s="656"/>
      <c r="N40" s="660">
        <v>26</v>
      </c>
      <c r="O40" s="663">
        <v>9.5E-4</v>
      </c>
      <c r="P40" s="630"/>
    </row>
    <row r="41" spans="1:16" ht="16.7" customHeight="1" x14ac:dyDescent="0.25">
      <c r="A41" s="665"/>
      <c r="B41" s="667" t="s">
        <v>539</v>
      </c>
      <c r="C41" s="658">
        <v>28</v>
      </c>
      <c r="D41" s="659">
        <v>116496</v>
      </c>
      <c r="E41" s="660">
        <v>108243</v>
      </c>
      <c r="F41" s="661">
        <v>130241</v>
      </c>
      <c r="G41" s="661">
        <v>87600</v>
      </c>
      <c r="H41" s="661">
        <v>75901</v>
      </c>
      <c r="I41" s="661">
        <v>85196</v>
      </c>
      <c r="J41" s="661">
        <v>67716</v>
      </c>
      <c r="K41" s="662">
        <v>65546</v>
      </c>
      <c r="L41" s="659">
        <v>38177</v>
      </c>
      <c r="M41" s="656"/>
      <c r="N41" s="660">
        <v>40595</v>
      </c>
      <c r="O41" s="663">
        <v>0.53485000000000005</v>
      </c>
      <c r="P41" s="630"/>
    </row>
    <row r="42" spans="1:16" ht="16.7" customHeight="1" x14ac:dyDescent="0.25">
      <c r="A42" s="909" t="s">
        <v>631</v>
      </c>
      <c r="B42" s="906"/>
      <c r="C42" s="658">
        <v>29</v>
      </c>
      <c r="D42" s="659">
        <v>8228</v>
      </c>
      <c r="E42" s="660">
        <v>8062</v>
      </c>
      <c r="F42" s="661">
        <v>8195</v>
      </c>
      <c r="G42" s="661">
        <v>8156</v>
      </c>
      <c r="H42" s="661">
        <v>8150</v>
      </c>
      <c r="I42" s="661">
        <v>7443</v>
      </c>
      <c r="J42" s="661">
        <v>8236</v>
      </c>
      <c r="K42" s="662">
        <v>8481</v>
      </c>
      <c r="L42" s="659">
        <v>6893</v>
      </c>
      <c r="M42" s="656"/>
      <c r="N42" s="660">
        <v>78</v>
      </c>
      <c r="O42" s="663">
        <v>9.58E-3</v>
      </c>
      <c r="P42" s="630"/>
    </row>
    <row r="43" spans="1:16" ht="16.7" customHeight="1" x14ac:dyDescent="0.25">
      <c r="A43" s="909"/>
      <c r="B43" s="906"/>
      <c r="D43" s="656"/>
      <c r="E43" s="664"/>
      <c r="L43" s="656"/>
      <c r="M43" s="656"/>
      <c r="N43" s="664"/>
      <c r="P43" s="630"/>
    </row>
    <row r="44" spans="1:16" ht="16.7" customHeight="1" x14ac:dyDescent="0.25">
      <c r="A44" s="909" t="s">
        <v>632</v>
      </c>
      <c r="B44" s="906"/>
      <c r="C44" s="658">
        <v>30</v>
      </c>
      <c r="D44" s="659">
        <v>6958</v>
      </c>
      <c r="E44" s="660">
        <v>6958</v>
      </c>
      <c r="F44" s="661">
        <v>6958</v>
      </c>
      <c r="G44" s="661">
        <v>6958</v>
      </c>
      <c r="H44" s="661">
        <v>6308</v>
      </c>
      <c r="I44" s="661">
        <v>5708</v>
      </c>
      <c r="J44" s="661">
        <v>5708</v>
      </c>
      <c r="K44" s="662">
        <v>5558</v>
      </c>
      <c r="L44" s="659">
        <v>5558</v>
      </c>
      <c r="M44" s="656"/>
      <c r="N44" s="660">
        <v>650</v>
      </c>
      <c r="O44" s="663">
        <v>0.10304000000000001</v>
      </c>
      <c r="P44" s="630"/>
    </row>
    <row r="45" spans="1:16" ht="16.7" customHeight="1" x14ac:dyDescent="0.25">
      <c r="A45" s="909" t="s">
        <v>633</v>
      </c>
      <c r="B45" s="906"/>
      <c r="C45" s="658">
        <v>31</v>
      </c>
      <c r="D45" s="659">
        <v>22941</v>
      </c>
      <c r="E45" s="660">
        <v>22474</v>
      </c>
      <c r="F45" s="661">
        <v>22062</v>
      </c>
      <c r="G45" s="661">
        <v>21637</v>
      </c>
      <c r="H45" s="661">
        <v>17744</v>
      </c>
      <c r="I45" s="661">
        <v>17392</v>
      </c>
      <c r="J45" s="661">
        <v>17038</v>
      </c>
      <c r="K45" s="662">
        <v>13625</v>
      </c>
      <c r="L45" s="659">
        <v>13599</v>
      </c>
      <c r="M45" s="656"/>
      <c r="N45" s="660">
        <v>5197</v>
      </c>
      <c r="O45" s="663">
        <v>0.29287999999999997</v>
      </c>
      <c r="P45" s="630"/>
    </row>
    <row r="46" spans="1:16" ht="16.7" customHeight="1" x14ac:dyDescent="0.25">
      <c r="A46" s="909" t="s">
        <v>634</v>
      </c>
      <c r="B46" s="906"/>
      <c r="C46" s="658">
        <v>32</v>
      </c>
      <c r="D46" s="659">
        <v>328</v>
      </c>
      <c r="E46" s="660">
        <v>330</v>
      </c>
      <c r="F46" s="661">
        <v>327</v>
      </c>
      <c r="G46" s="661">
        <v>335</v>
      </c>
      <c r="H46" s="661">
        <v>317</v>
      </c>
      <c r="I46" s="661">
        <v>315</v>
      </c>
      <c r="J46" s="661">
        <v>318</v>
      </c>
      <c r="K46" s="662">
        <v>319</v>
      </c>
      <c r="L46" s="659">
        <v>313</v>
      </c>
      <c r="M46" s="656"/>
      <c r="N46" s="660">
        <v>11</v>
      </c>
      <c r="O46" s="663">
        <v>3.2930000000000001E-2</v>
      </c>
      <c r="P46" s="630"/>
    </row>
    <row r="47" spans="1:16" ht="16.7" customHeight="1" x14ac:dyDescent="0.25">
      <c r="A47" s="907" t="s">
        <v>635</v>
      </c>
      <c r="B47" s="908"/>
      <c r="C47" s="658">
        <v>33</v>
      </c>
      <c r="D47" s="659">
        <v>44006</v>
      </c>
      <c r="E47" s="660">
        <v>43493</v>
      </c>
      <c r="F47" s="661">
        <v>43025</v>
      </c>
      <c r="G47" s="661">
        <v>43150</v>
      </c>
      <c r="H47" s="661">
        <v>45117</v>
      </c>
      <c r="I47" s="661">
        <v>41653</v>
      </c>
      <c r="J47" s="661">
        <v>41275</v>
      </c>
      <c r="K47" s="662">
        <v>37513</v>
      </c>
      <c r="L47" s="659">
        <v>35497</v>
      </c>
      <c r="M47" s="656"/>
      <c r="N47" s="660">
        <v>-1111</v>
      </c>
      <c r="O47" s="663">
        <v>-2.462E-2</v>
      </c>
      <c r="P47" s="630"/>
    </row>
    <row r="48" spans="1:16" ht="16.7" customHeight="1" x14ac:dyDescent="0.25">
      <c r="A48" s="914" t="s">
        <v>636</v>
      </c>
      <c r="B48" s="906"/>
      <c r="C48" s="670">
        <v>34</v>
      </c>
      <c r="D48" s="671">
        <v>1862</v>
      </c>
      <c r="E48" s="672">
        <v>-89</v>
      </c>
      <c r="F48" s="673">
        <v>2576</v>
      </c>
      <c r="G48" s="673">
        <v>1746</v>
      </c>
      <c r="H48" s="673">
        <v>1552</v>
      </c>
      <c r="I48" s="673">
        <v>1926</v>
      </c>
      <c r="J48" s="673">
        <v>1253</v>
      </c>
      <c r="K48" s="674">
        <v>2789</v>
      </c>
      <c r="L48" s="671">
        <v>2556</v>
      </c>
      <c r="M48" s="656"/>
      <c r="N48" s="672">
        <v>310</v>
      </c>
      <c r="O48" s="675">
        <v>0.19954</v>
      </c>
      <c r="P48" s="630"/>
    </row>
    <row r="49" spans="1:16" ht="16.7" customHeight="1" x14ac:dyDescent="0.25">
      <c r="A49" s="912" t="s">
        <v>637</v>
      </c>
      <c r="B49" s="913"/>
      <c r="C49" s="677">
        <v>35</v>
      </c>
      <c r="D49" s="678">
        <v>76095</v>
      </c>
      <c r="E49" s="679">
        <v>73166</v>
      </c>
      <c r="F49" s="680">
        <v>74948</v>
      </c>
      <c r="G49" s="680">
        <v>73826</v>
      </c>
      <c r="H49" s="680">
        <v>71038</v>
      </c>
      <c r="I49" s="680">
        <v>66994</v>
      </c>
      <c r="J49" s="680">
        <v>65592</v>
      </c>
      <c r="K49" s="681">
        <v>59804</v>
      </c>
      <c r="L49" s="678">
        <v>57523</v>
      </c>
      <c r="M49" s="656"/>
      <c r="N49" s="679">
        <v>5057</v>
      </c>
      <c r="O49" s="682">
        <v>7.1179999999999993E-2</v>
      </c>
      <c r="P49" s="630"/>
    </row>
    <row r="50" spans="1:16" ht="16.7" customHeight="1" x14ac:dyDescent="0.25">
      <c r="A50" s="910" t="s">
        <v>638</v>
      </c>
      <c r="B50" s="911"/>
      <c r="C50" s="677">
        <v>36</v>
      </c>
      <c r="D50" s="689">
        <v>28</v>
      </c>
      <c r="E50" s="690">
        <v>21</v>
      </c>
      <c r="F50" s="691">
        <v>19</v>
      </c>
      <c r="G50" s="691">
        <v>0</v>
      </c>
      <c r="H50" s="691">
        <v>0</v>
      </c>
      <c r="I50" s="691">
        <v>0</v>
      </c>
      <c r="J50" s="691">
        <v>0</v>
      </c>
      <c r="K50" s="692">
        <v>0</v>
      </c>
      <c r="L50" s="689">
        <v>0</v>
      </c>
      <c r="M50" s="693"/>
      <c r="N50" s="690">
        <v>28</v>
      </c>
      <c r="O50" s="682">
        <v>0</v>
      </c>
      <c r="P50" s="630"/>
    </row>
    <row r="51" spans="1:16" ht="16.7" customHeight="1" x14ac:dyDescent="0.25">
      <c r="A51" s="912" t="s">
        <v>639</v>
      </c>
      <c r="B51" s="913"/>
      <c r="C51" s="677">
        <v>37</v>
      </c>
      <c r="D51" s="678">
        <v>1347006</v>
      </c>
      <c r="E51" s="679">
        <v>1293514</v>
      </c>
      <c r="F51" s="680">
        <v>1318400</v>
      </c>
      <c r="G51" s="680">
        <v>1186986</v>
      </c>
      <c r="H51" s="680">
        <v>1173397</v>
      </c>
      <c r="I51" s="680">
        <v>1112511</v>
      </c>
      <c r="J51" s="680">
        <v>1072118</v>
      </c>
      <c r="K51" s="681">
        <v>1051686</v>
      </c>
      <c r="L51" s="652">
        <v>988175</v>
      </c>
      <c r="M51" s="656"/>
      <c r="N51" s="679">
        <v>173609</v>
      </c>
      <c r="O51" s="682">
        <v>0.14795</v>
      </c>
      <c r="P51" s="630"/>
    </row>
    <row r="52" spans="1:16" ht="16.7" customHeight="1" x14ac:dyDescent="0.2">
      <c r="A52" s="915" t="s">
        <v>871</v>
      </c>
      <c r="B52" s="915"/>
      <c r="C52" s="915"/>
      <c r="D52" s="915"/>
      <c r="E52" s="915"/>
      <c r="F52" s="915"/>
      <c r="G52" s="915"/>
      <c r="H52" s="915"/>
      <c r="I52" s="915"/>
      <c r="J52" s="915"/>
      <c r="K52" s="915"/>
      <c r="L52" s="916"/>
      <c r="M52" s="916"/>
      <c r="N52" s="915"/>
      <c r="O52" s="915"/>
    </row>
    <row r="53" spans="1:16" ht="16.7" customHeight="1" x14ac:dyDescent="0.2">
      <c r="A53" s="917" t="s">
        <v>855</v>
      </c>
      <c r="B53" s="916"/>
      <c r="C53" s="916"/>
      <c r="D53" s="916"/>
      <c r="E53" s="916"/>
      <c r="F53" s="916"/>
      <c r="G53" s="916"/>
      <c r="H53" s="916"/>
      <c r="I53" s="916"/>
      <c r="J53" s="916"/>
      <c r="K53" s="916"/>
      <c r="L53" s="916"/>
      <c r="M53" s="916"/>
      <c r="N53" s="916"/>
      <c r="O53" s="916"/>
    </row>
    <row r="54" spans="1:16" ht="16.7" customHeight="1" x14ac:dyDescent="0.2">
      <c r="A54" s="918" t="s">
        <v>853</v>
      </c>
      <c r="B54" s="919"/>
      <c r="C54" s="919"/>
      <c r="D54" s="919"/>
      <c r="E54" s="919"/>
      <c r="F54" s="919"/>
      <c r="G54" s="919"/>
      <c r="H54" s="919"/>
      <c r="I54" s="919"/>
      <c r="J54" s="919"/>
      <c r="K54" s="919"/>
      <c r="L54" s="919"/>
      <c r="M54" s="919"/>
      <c r="N54" s="919"/>
      <c r="O54" s="919"/>
    </row>
    <row r="55" spans="1:16" ht="16.7" customHeight="1" x14ac:dyDescent="0.2">
      <c r="A55" s="918" t="s">
        <v>244</v>
      </c>
      <c r="B55" s="918"/>
      <c r="C55" s="918"/>
      <c r="D55" s="918"/>
      <c r="E55" s="918"/>
      <c r="F55" s="918"/>
      <c r="G55" s="918"/>
      <c r="H55" s="918"/>
      <c r="I55" s="918"/>
      <c r="J55" s="918"/>
      <c r="K55" s="918"/>
      <c r="L55" s="918"/>
      <c r="M55" s="918"/>
      <c r="N55" s="918"/>
      <c r="O55" s="918"/>
    </row>
    <row r="56" spans="1:16" ht="16.7" customHeight="1" x14ac:dyDescent="0.2"/>
    <row r="57" spans="1:16" ht="16.7" customHeight="1" x14ac:dyDescent="0.2"/>
    <row r="58" spans="1:16" ht="16.7" customHeight="1" x14ac:dyDescent="0.2"/>
    <row r="59" spans="1:16" ht="16.7" customHeight="1" x14ac:dyDescent="0.2"/>
    <row r="60" spans="1:16" ht="16.7" customHeight="1" x14ac:dyDescent="0.2"/>
    <row r="61" spans="1:16" ht="16.7" customHeight="1" x14ac:dyDescent="0.2"/>
    <row r="62" spans="1:16" ht="16.7" customHeight="1" x14ac:dyDescent="0.2"/>
    <row r="63" spans="1:16" ht="16.7" customHeight="1" x14ac:dyDescent="0.2"/>
    <row r="64" spans="1:16"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sheetData>
  <mergeCells count="36">
    <mergeCell ref="A51:B51"/>
    <mergeCell ref="A52:O52"/>
    <mergeCell ref="A53:O53"/>
    <mergeCell ref="A54:O54"/>
    <mergeCell ref="A55:O55"/>
    <mergeCell ref="A50:B50"/>
    <mergeCell ref="A30:B30"/>
    <mergeCell ref="A34:B34"/>
    <mergeCell ref="A35:B35"/>
    <mergeCell ref="A42:B42"/>
    <mergeCell ref="A43:B43"/>
    <mergeCell ref="A44:B44"/>
    <mergeCell ref="A45:B45"/>
    <mergeCell ref="A46:B46"/>
    <mergeCell ref="A47:B47"/>
    <mergeCell ref="A48:B48"/>
    <mergeCell ref="A49:B49"/>
    <mergeCell ref="A29:B29"/>
    <mergeCell ref="A7:B7"/>
    <mergeCell ref="A8:B8"/>
    <mergeCell ref="A9:B9"/>
    <mergeCell ref="A10:B10"/>
    <mergeCell ref="A11:B11"/>
    <mergeCell ref="A12:B12"/>
    <mergeCell ref="A13:B13"/>
    <mergeCell ref="A18:B18"/>
    <mergeCell ref="A20:B20"/>
    <mergeCell ref="A21:B21"/>
    <mergeCell ref="A28:B28"/>
    <mergeCell ref="A6:B6"/>
    <mergeCell ref="N6:O6"/>
    <mergeCell ref="L1:O3"/>
    <mergeCell ref="A3:B3"/>
    <mergeCell ref="D4:G4"/>
    <mergeCell ref="H4:K4"/>
    <mergeCell ref="N5:O5"/>
  </mergeCells>
  <pageMargins left="0.75" right="0.75" top="1" bottom="1" header="0.5" footer="0.5"/>
  <pageSetup scale="4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B71BC-67E5-4AAE-9004-B31DC35C4CE1}">
  <sheetPr codeName="Sheet21">
    <pageSetUpPr fitToPage="1"/>
  </sheetPr>
  <dimension ref="A1:R215"/>
  <sheetViews>
    <sheetView showRuler="0" zoomScale="75" zoomScaleNormal="75" workbookViewId="0"/>
  </sheetViews>
  <sheetFormatPr defaultColWidth="13.7109375" defaultRowHeight="12.75" x14ac:dyDescent="0.2"/>
  <cols>
    <col min="1" max="1" width="2.7109375" style="631" customWidth="1"/>
    <col min="2" max="2" width="77.140625" style="631" customWidth="1"/>
    <col min="3" max="3" width="6.42578125" style="631" customWidth="1"/>
    <col min="4" max="11" width="18.85546875" style="631" customWidth="1"/>
    <col min="12" max="12" width="0.7109375" style="631" hidden="1" customWidth="1"/>
    <col min="13" max="13" width="2.140625" style="631" customWidth="1"/>
    <col min="14" max="15" width="17.85546875" style="631" customWidth="1"/>
    <col min="16" max="16" width="2.140625" style="631" customWidth="1"/>
    <col min="17" max="17" width="16.7109375" style="631" customWidth="1"/>
    <col min="18" max="18" width="2.42578125" style="631" customWidth="1"/>
    <col min="19" max="20" width="21.42578125" style="631" customWidth="1"/>
    <col min="21" max="22" width="2.42578125" style="631" customWidth="1"/>
    <col min="23" max="23" width="17" style="631" customWidth="1"/>
    <col min="24" max="24" width="12.5703125" style="631" customWidth="1"/>
    <col min="25" max="25" width="16.28515625" style="631" customWidth="1"/>
    <col min="26" max="26" width="12.42578125" style="631" customWidth="1"/>
    <col min="27" max="27" width="9" style="631" customWidth="1"/>
    <col min="28" max="36" width="8.85546875" style="631" customWidth="1"/>
    <col min="37" max="37" width="3.140625" style="631" customWidth="1"/>
    <col min="38" max="41" width="8.85546875" style="631" customWidth="1"/>
    <col min="42" max="42" width="9.28515625" style="631" customWidth="1"/>
    <col min="43" max="50" width="9" style="631" customWidth="1"/>
    <col min="51" max="51" width="2.85546875" style="631" customWidth="1"/>
    <col min="52" max="52" width="9.28515625" style="631" customWidth="1"/>
    <col min="53" max="55" width="8.85546875" style="631" customWidth="1"/>
    <col min="56" max="59" width="11.140625" style="631" customWidth="1"/>
    <col min="60" max="16384" width="13.7109375" style="631"/>
  </cols>
  <sheetData>
    <row r="1" spans="1:18" ht="20.100000000000001" customHeight="1" x14ac:dyDescent="0.25">
      <c r="A1" s="628"/>
      <c r="B1" s="629"/>
      <c r="C1" s="629"/>
      <c r="D1" s="629"/>
      <c r="E1" s="629"/>
      <c r="F1" s="629"/>
      <c r="G1" s="629"/>
      <c r="H1" s="629"/>
      <c r="I1" s="629"/>
      <c r="J1" s="629"/>
      <c r="K1" s="629"/>
      <c r="L1" s="629"/>
      <c r="M1" s="694"/>
      <c r="N1" s="920"/>
      <c r="O1" s="920"/>
      <c r="P1" s="920"/>
      <c r="Q1" s="921"/>
      <c r="R1" s="630"/>
    </row>
    <row r="2" spans="1:18" ht="35.85" customHeight="1" x14ac:dyDescent="0.25">
      <c r="A2" s="632" t="s">
        <v>12</v>
      </c>
      <c r="B2" s="633"/>
      <c r="C2" s="633"/>
      <c r="D2" s="635"/>
      <c r="E2" s="635"/>
      <c r="F2" s="635"/>
      <c r="G2" s="635"/>
      <c r="H2" s="635"/>
      <c r="I2" s="635"/>
      <c r="J2" s="635"/>
      <c r="K2" s="635"/>
      <c r="L2" s="633"/>
      <c r="M2" s="694"/>
      <c r="N2" s="922"/>
      <c r="O2" s="922"/>
      <c r="P2" s="923"/>
      <c r="Q2" s="924"/>
      <c r="R2" s="630"/>
    </row>
    <row r="3" spans="1:18" ht="20.100000000000001" customHeight="1" x14ac:dyDescent="0.3">
      <c r="A3" s="895" t="s">
        <v>860</v>
      </c>
      <c r="B3" s="896"/>
      <c r="C3" s="695"/>
      <c r="D3" s="897" t="s">
        <v>164</v>
      </c>
      <c r="E3" s="898"/>
      <c r="F3" s="898"/>
      <c r="G3" s="899"/>
      <c r="H3" s="897" t="s">
        <v>165</v>
      </c>
      <c r="I3" s="898"/>
      <c r="J3" s="898"/>
      <c r="K3" s="899"/>
      <c r="L3" s="696"/>
      <c r="M3" s="638"/>
      <c r="N3" s="639" t="s">
        <v>164</v>
      </c>
      <c r="O3" s="639" t="s">
        <v>165</v>
      </c>
      <c r="P3" s="697"/>
      <c r="Q3" s="698"/>
      <c r="R3" s="630"/>
    </row>
    <row r="4" spans="1:18" ht="20.100000000000001" customHeight="1" x14ac:dyDescent="0.25">
      <c r="A4" s="632"/>
      <c r="B4" s="633"/>
      <c r="C4" s="640" t="s">
        <v>166</v>
      </c>
      <c r="D4" s="641" t="s">
        <v>167</v>
      </c>
      <c r="E4" s="641">
        <v>2023</v>
      </c>
      <c r="F4" s="641">
        <v>2023</v>
      </c>
      <c r="G4" s="641">
        <v>2023</v>
      </c>
      <c r="H4" s="641">
        <v>2022</v>
      </c>
      <c r="I4" s="641">
        <v>2022</v>
      </c>
      <c r="J4" s="641">
        <v>2022</v>
      </c>
      <c r="K4" s="641">
        <v>2022</v>
      </c>
      <c r="L4" s="642">
        <v>2021</v>
      </c>
      <c r="M4" s="699"/>
      <c r="N4" s="700" t="s">
        <v>168</v>
      </c>
      <c r="O4" s="700" t="s">
        <v>168</v>
      </c>
      <c r="P4" s="699"/>
      <c r="Q4" s="701" t="s">
        <v>640</v>
      </c>
      <c r="R4" s="630"/>
    </row>
    <row r="5" spans="1:18" ht="20.100000000000001" customHeight="1" x14ac:dyDescent="0.25">
      <c r="A5" s="886" t="s">
        <v>641</v>
      </c>
      <c r="B5" s="887"/>
      <c r="C5" s="644" t="s">
        <v>171</v>
      </c>
      <c r="D5" s="645" t="s">
        <v>172</v>
      </c>
      <c r="E5" s="645" t="s">
        <v>173</v>
      </c>
      <c r="F5" s="645" t="s">
        <v>174</v>
      </c>
      <c r="G5" s="645" t="s">
        <v>175</v>
      </c>
      <c r="H5" s="645" t="s">
        <v>172</v>
      </c>
      <c r="I5" s="645" t="s">
        <v>173</v>
      </c>
      <c r="J5" s="645" t="s">
        <v>174</v>
      </c>
      <c r="K5" s="645" t="s">
        <v>175</v>
      </c>
      <c r="L5" s="645" t="s">
        <v>172</v>
      </c>
      <c r="M5" s="645"/>
      <c r="N5" s="702" t="s">
        <v>167</v>
      </c>
      <c r="O5" s="702" t="s">
        <v>176</v>
      </c>
      <c r="P5" s="645"/>
      <c r="Q5" s="703" t="s">
        <v>642</v>
      </c>
      <c r="R5" s="630"/>
    </row>
    <row r="6" spans="1:18" ht="16.7" customHeight="1" x14ac:dyDescent="0.25">
      <c r="A6" s="904"/>
      <c r="B6" s="904"/>
      <c r="C6" s="647"/>
      <c r="D6" s="704"/>
      <c r="E6" s="704"/>
      <c r="F6" s="704"/>
      <c r="G6" s="704"/>
      <c r="H6" s="704"/>
      <c r="I6" s="704"/>
      <c r="J6" s="704"/>
      <c r="K6" s="704"/>
      <c r="L6" s="704"/>
      <c r="M6" s="649"/>
      <c r="N6" s="704"/>
      <c r="O6" s="704"/>
      <c r="P6" s="705"/>
      <c r="Q6" s="648"/>
    </row>
    <row r="7" spans="1:18" ht="16.7" customHeight="1" x14ac:dyDescent="0.2">
      <c r="A7" s="839" t="s">
        <v>868</v>
      </c>
      <c r="B7" s="840"/>
    </row>
    <row r="8" spans="1:18" ht="16.7" customHeight="1" x14ac:dyDescent="0.25">
      <c r="A8" s="925" t="s">
        <v>643</v>
      </c>
      <c r="B8" s="926"/>
      <c r="C8" s="651">
        <v>1</v>
      </c>
      <c r="D8" s="706">
        <v>87824</v>
      </c>
      <c r="E8" s="707">
        <v>89245</v>
      </c>
      <c r="F8" s="708">
        <v>86932</v>
      </c>
      <c r="G8" s="708">
        <v>113553</v>
      </c>
      <c r="H8" s="708">
        <v>80666</v>
      </c>
      <c r="I8" s="708">
        <v>78749</v>
      </c>
      <c r="J8" s="708">
        <v>80799</v>
      </c>
      <c r="K8" s="708">
        <v>111377</v>
      </c>
      <c r="L8" s="709">
        <v>109497</v>
      </c>
      <c r="M8" s="656"/>
      <c r="N8" s="707">
        <v>94449</v>
      </c>
      <c r="O8" s="709">
        <v>87956</v>
      </c>
      <c r="P8" s="656"/>
      <c r="Q8" s="710">
        <v>7.3830000000000007E-2</v>
      </c>
      <c r="R8" s="630"/>
    </row>
    <row r="9" spans="1:18" ht="16.7" customHeight="1" x14ac:dyDescent="0.25">
      <c r="A9" s="907" t="s">
        <v>606</v>
      </c>
      <c r="B9" s="908"/>
      <c r="C9" s="658">
        <v>2</v>
      </c>
      <c r="D9" s="711">
        <v>324090</v>
      </c>
      <c r="E9" s="712">
        <v>318542</v>
      </c>
      <c r="F9" s="713">
        <v>315281</v>
      </c>
      <c r="G9" s="713">
        <v>293481</v>
      </c>
      <c r="H9" s="713">
        <v>274495</v>
      </c>
      <c r="I9" s="713">
        <v>269129</v>
      </c>
      <c r="J9" s="713">
        <v>268166</v>
      </c>
      <c r="K9" s="713">
        <v>265878</v>
      </c>
      <c r="L9" s="714">
        <v>238794</v>
      </c>
      <c r="M9" s="656"/>
      <c r="N9" s="712">
        <v>312829</v>
      </c>
      <c r="O9" s="714">
        <v>269428</v>
      </c>
      <c r="P9" s="656"/>
      <c r="Q9" s="715">
        <v>0.16109000000000001</v>
      </c>
      <c r="R9" s="630"/>
    </row>
    <row r="10" spans="1:18" ht="16.7" customHeight="1" x14ac:dyDescent="0.25">
      <c r="A10" s="909" t="s">
        <v>644</v>
      </c>
      <c r="B10" s="906"/>
      <c r="C10" s="658">
        <v>3</v>
      </c>
      <c r="D10" s="711">
        <v>114322</v>
      </c>
      <c r="E10" s="712">
        <v>117326</v>
      </c>
      <c r="F10" s="713">
        <v>120337</v>
      </c>
      <c r="G10" s="713">
        <v>114712</v>
      </c>
      <c r="H10" s="713">
        <v>114614</v>
      </c>
      <c r="I10" s="713">
        <v>108751</v>
      </c>
      <c r="J10" s="713">
        <v>110450</v>
      </c>
      <c r="K10" s="713">
        <v>116142</v>
      </c>
      <c r="L10" s="714">
        <v>103738</v>
      </c>
      <c r="M10" s="656"/>
      <c r="N10" s="712">
        <v>116644</v>
      </c>
      <c r="O10" s="714">
        <v>112506</v>
      </c>
      <c r="P10" s="656"/>
      <c r="Q10" s="715">
        <v>3.678E-2</v>
      </c>
      <c r="R10" s="630"/>
    </row>
    <row r="11" spans="1:18" ht="16.7" customHeight="1" x14ac:dyDescent="0.25">
      <c r="A11" s="909" t="s">
        <v>645</v>
      </c>
      <c r="B11" s="906"/>
      <c r="D11" s="656"/>
      <c r="E11" s="664"/>
      <c r="M11" s="656"/>
      <c r="N11" s="664"/>
      <c r="P11" s="656"/>
      <c r="Q11" s="656"/>
      <c r="R11" s="630"/>
    </row>
    <row r="12" spans="1:18" ht="16.7" customHeight="1" x14ac:dyDescent="0.25">
      <c r="A12" s="665"/>
      <c r="B12" s="666" t="s">
        <v>609</v>
      </c>
      <c r="C12" s="658">
        <v>4</v>
      </c>
      <c r="D12" s="711">
        <v>174274</v>
      </c>
      <c r="E12" s="712">
        <v>168563</v>
      </c>
      <c r="F12" s="713">
        <v>164527</v>
      </c>
      <c r="G12" s="713">
        <v>149943</v>
      </c>
      <c r="H12" s="713">
        <v>146319</v>
      </c>
      <c r="I12" s="713">
        <v>141383</v>
      </c>
      <c r="J12" s="713">
        <v>137896</v>
      </c>
      <c r="K12" s="713">
        <v>136428</v>
      </c>
      <c r="L12" s="714">
        <v>134966</v>
      </c>
      <c r="M12" s="656"/>
      <c r="N12" s="712">
        <v>164325</v>
      </c>
      <c r="O12" s="714">
        <v>140528</v>
      </c>
      <c r="P12" s="656"/>
      <c r="Q12" s="715">
        <v>0.16933999999999999</v>
      </c>
      <c r="R12" s="630"/>
    </row>
    <row r="13" spans="1:18" ht="16.7" customHeight="1" x14ac:dyDescent="0.25">
      <c r="A13" s="665"/>
      <c r="B13" s="667" t="s">
        <v>610</v>
      </c>
      <c r="C13" s="658">
        <v>5</v>
      </c>
      <c r="D13" s="711">
        <v>104148</v>
      </c>
      <c r="E13" s="712">
        <v>103826</v>
      </c>
      <c r="F13" s="713">
        <v>104502</v>
      </c>
      <c r="G13" s="713">
        <v>85123</v>
      </c>
      <c r="H13" s="713">
        <v>85702</v>
      </c>
      <c r="I13" s="713">
        <v>83183</v>
      </c>
      <c r="J13" s="713">
        <v>80117</v>
      </c>
      <c r="K13" s="713">
        <v>78327</v>
      </c>
      <c r="L13" s="714">
        <v>76235</v>
      </c>
      <c r="M13" s="656"/>
      <c r="N13" s="712">
        <v>99358</v>
      </c>
      <c r="O13" s="714">
        <v>81846</v>
      </c>
      <c r="P13" s="656"/>
      <c r="Q13" s="715">
        <v>0.21395</v>
      </c>
      <c r="R13" s="630"/>
    </row>
    <row r="14" spans="1:18" ht="16.7" customHeight="1" x14ac:dyDescent="0.25">
      <c r="A14" s="665"/>
      <c r="B14" s="666" t="s">
        <v>611</v>
      </c>
      <c r="C14" s="658">
        <v>6</v>
      </c>
      <c r="D14" s="711">
        <v>12081</v>
      </c>
      <c r="E14" s="712">
        <v>11480</v>
      </c>
      <c r="F14" s="713">
        <v>10709</v>
      </c>
      <c r="G14" s="713">
        <v>9963</v>
      </c>
      <c r="H14" s="713">
        <v>9485</v>
      </c>
      <c r="I14" s="713">
        <v>9007</v>
      </c>
      <c r="J14" s="713">
        <v>8286</v>
      </c>
      <c r="K14" s="713">
        <v>8359</v>
      </c>
      <c r="L14" s="714">
        <v>8043</v>
      </c>
      <c r="M14" s="656"/>
      <c r="N14" s="712">
        <v>11061</v>
      </c>
      <c r="O14" s="714">
        <v>8789</v>
      </c>
      <c r="P14" s="656"/>
      <c r="Q14" s="715">
        <v>0.25858999999999999</v>
      </c>
      <c r="R14" s="630"/>
    </row>
    <row r="15" spans="1:18" ht="16.7" customHeight="1" x14ac:dyDescent="0.25">
      <c r="A15" s="668"/>
      <c r="B15" s="669" t="s">
        <v>612</v>
      </c>
      <c r="C15" s="670">
        <v>7</v>
      </c>
      <c r="D15" s="716">
        <v>357185</v>
      </c>
      <c r="E15" s="717">
        <v>350270</v>
      </c>
      <c r="F15" s="718">
        <v>354811</v>
      </c>
      <c r="G15" s="718">
        <v>307476</v>
      </c>
      <c r="H15" s="718">
        <v>301204</v>
      </c>
      <c r="I15" s="718">
        <v>279255</v>
      </c>
      <c r="J15" s="718">
        <v>266291</v>
      </c>
      <c r="K15" s="718">
        <v>257124</v>
      </c>
      <c r="L15" s="719">
        <v>243854</v>
      </c>
      <c r="M15" s="656"/>
      <c r="N15" s="717">
        <v>342333</v>
      </c>
      <c r="O15" s="719">
        <v>276048</v>
      </c>
      <c r="P15" s="656"/>
      <c r="Q15" s="720">
        <v>0.24012</v>
      </c>
      <c r="R15" s="630"/>
    </row>
    <row r="16" spans="1:18" ht="16.7" customHeight="1" x14ac:dyDescent="0.25">
      <c r="A16" s="902"/>
      <c r="B16" s="903"/>
      <c r="C16" s="651">
        <v>8</v>
      </c>
      <c r="D16" s="706">
        <v>647688</v>
      </c>
      <c r="E16" s="707">
        <v>634139</v>
      </c>
      <c r="F16" s="708">
        <v>634549</v>
      </c>
      <c r="G16" s="708">
        <v>552505</v>
      </c>
      <c r="H16" s="708">
        <v>542710</v>
      </c>
      <c r="I16" s="708">
        <v>512828</v>
      </c>
      <c r="J16" s="708">
        <v>492590</v>
      </c>
      <c r="K16" s="708">
        <v>480238</v>
      </c>
      <c r="L16" s="709">
        <v>463098</v>
      </c>
      <c r="M16" s="656"/>
      <c r="N16" s="707">
        <v>617077</v>
      </c>
      <c r="O16" s="709">
        <v>507211</v>
      </c>
      <c r="P16" s="656"/>
      <c r="Q16" s="710">
        <v>0.21661</v>
      </c>
      <c r="R16" s="630"/>
    </row>
    <row r="17" spans="1:18" ht="16.7" customHeight="1" x14ac:dyDescent="0.25">
      <c r="A17" s="668"/>
      <c r="B17" s="676" t="s">
        <v>613</v>
      </c>
      <c r="C17" s="670">
        <v>9</v>
      </c>
      <c r="D17" s="716">
        <v>-3664</v>
      </c>
      <c r="E17" s="717">
        <v>-3415</v>
      </c>
      <c r="F17" s="718">
        <v>-3403</v>
      </c>
      <c r="G17" s="718">
        <v>-2620</v>
      </c>
      <c r="H17" s="718">
        <v>-2551</v>
      </c>
      <c r="I17" s="718">
        <v>-2433</v>
      </c>
      <c r="J17" s="718">
        <v>-2409</v>
      </c>
      <c r="K17" s="718">
        <v>-2557</v>
      </c>
      <c r="L17" s="719">
        <v>-2776</v>
      </c>
      <c r="M17" s="656"/>
      <c r="N17" s="717">
        <v>-3274</v>
      </c>
      <c r="O17" s="719">
        <v>-2488</v>
      </c>
      <c r="P17" s="656"/>
      <c r="Q17" s="720">
        <v>-0.31607000000000002</v>
      </c>
      <c r="R17" s="630"/>
    </row>
    <row r="18" spans="1:18" ht="16.7" customHeight="1" x14ac:dyDescent="0.25">
      <c r="A18" s="912" t="s">
        <v>614</v>
      </c>
      <c r="B18" s="913"/>
      <c r="C18" s="677">
        <v>10</v>
      </c>
      <c r="D18" s="689">
        <v>644024</v>
      </c>
      <c r="E18" s="690">
        <v>630724</v>
      </c>
      <c r="F18" s="691">
        <v>631146</v>
      </c>
      <c r="G18" s="691">
        <v>549885</v>
      </c>
      <c r="H18" s="691">
        <v>540159</v>
      </c>
      <c r="I18" s="691">
        <v>510395</v>
      </c>
      <c r="J18" s="691">
        <v>490181</v>
      </c>
      <c r="K18" s="691">
        <v>477681</v>
      </c>
      <c r="L18" s="692">
        <v>460322</v>
      </c>
      <c r="M18" s="656"/>
      <c r="N18" s="690">
        <v>613803</v>
      </c>
      <c r="O18" s="692">
        <v>504723</v>
      </c>
      <c r="P18" s="656"/>
      <c r="Q18" s="721">
        <v>0.21612000000000001</v>
      </c>
      <c r="R18" s="630"/>
    </row>
    <row r="19" spans="1:18" ht="16.7" customHeight="1" x14ac:dyDescent="0.25">
      <c r="A19" s="902" t="s">
        <v>615</v>
      </c>
      <c r="B19" s="903"/>
      <c r="C19" s="683"/>
      <c r="D19" s="684"/>
      <c r="E19" s="685"/>
      <c r="F19" s="686"/>
      <c r="G19" s="686"/>
      <c r="H19" s="686"/>
      <c r="I19" s="686"/>
      <c r="J19" s="686"/>
      <c r="K19" s="686"/>
      <c r="L19" s="687"/>
      <c r="M19" s="722"/>
      <c r="N19" s="685"/>
      <c r="O19" s="723"/>
      <c r="P19" s="656"/>
      <c r="Q19" s="684"/>
      <c r="R19" s="630"/>
    </row>
    <row r="20" spans="1:18" ht="16.7" customHeight="1" x14ac:dyDescent="0.25">
      <c r="A20" s="665"/>
      <c r="B20" s="666" t="s">
        <v>616</v>
      </c>
      <c r="C20" s="658">
        <v>11</v>
      </c>
      <c r="D20" s="711">
        <v>38976</v>
      </c>
      <c r="E20" s="712">
        <v>34566</v>
      </c>
      <c r="F20" s="713">
        <v>33478</v>
      </c>
      <c r="G20" s="713">
        <v>43132</v>
      </c>
      <c r="H20" s="713">
        <v>52237</v>
      </c>
      <c r="I20" s="713">
        <v>44459</v>
      </c>
      <c r="J20" s="713">
        <v>41748</v>
      </c>
      <c r="K20" s="713">
        <v>36858</v>
      </c>
      <c r="L20" s="714">
        <v>37663</v>
      </c>
      <c r="M20" s="656"/>
      <c r="N20" s="712">
        <v>37572</v>
      </c>
      <c r="O20" s="714">
        <v>43843</v>
      </c>
      <c r="P20" s="656"/>
      <c r="Q20" s="715">
        <v>-0.14305000000000001</v>
      </c>
      <c r="R20" s="630"/>
    </row>
    <row r="21" spans="1:18" ht="16.7" customHeight="1" x14ac:dyDescent="0.25">
      <c r="A21" s="665"/>
      <c r="B21" s="666" t="s">
        <v>646</v>
      </c>
      <c r="C21" s="658">
        <v>12</v>
      </c>
      <c r="D21" s="711">
        <v>9332</v>
      </c>
      <c r="E21" s="712">
        <v>10533</v>
      </c>
      <c r="F21" s="713">
        <v>12324</v>
      </c>
      <c r="G21" s="713">
        <v>13448</v>
      </c>
      <c r="H21" s="713">
        <v>13585</v>
      </c>
      <c r="I21" s="713">
        <v>13322</v>
      </c>
      <c r="J21" s="713">
        <v>13492</v>
      </c>
      <c r="K21" s="713">
        <v>13657</v>
      </c>
      <c r="L21" s="714">
        <v>14378</v>
      </c>
      <c r="M21" s="656"/>
      <c r="N21" s="712">
        <v>11402</v>
      </c>
      <c r="O21" s="714">
        <v>13514</v>
      </c>
      <c r="P21" s="656"/>
      <c r="Q21" s="715">
        <v>-0.15629999999999999</v>
      </c>
      <c r="R21" s="630"/>
    </row>
    <row r="22" spans="1:18" ht="16.7" customHeight="1" x14ac:dyDescent="0.25">
      <c r="A22" s="668"/>
      <c r="B22" s="669" t="s">
        <v>552</v>
      </c>
      <c r="C22" s="670">
        <v>13</v>
      </c>
      <c r="D22" s="716">
        <v>121025</v>
      </c>
      <c r="E22" s="717">
        <v>109164</v>
      </c>
      <c r="F22" s="718">
        <v>135614</v>
      </c>
      <c r="G22" s="718">
        <v>86243</v>
      </c>
      <c r="H22" s="718">
        <v>81746</v>
      </c>
      <c r="I22" s="718">
        <v>87912</v>
      </c>
      <c r="J22" s="718">
        <v>65718</v>
      </c>
      <c r="K22" s="718">
        <v>62507</v>
      </c>
      <c r="L22" s="719">
        <v>38519</v>
      </c>
      <c r="M22" s="656"/>
      <c r="N22" s="717">
        <v>112825</v>
      </c>
      <c r="O22" s="719">
        <v>74542</v>
      </c>
      <c r="P22" s="656"/>
      <c r="Q22" s="720">
        <v>0.51358000000000004</v>
      </c>
      <c r="R22" s="630"/>
    </row>
    <row r="23" spans="1:18" ht="16.7" customHeight="1" x14ac:dyDescent="0.25">
      <c r="A23" s="912" t="s">
        <v>647</v>
      </c>
      <c r="B23" s="913"/>
      <c r="C23" s="677">
        <v>14</v>
      </c>
      <c r="D23" s="689">
        <v>1339593</v>
      </c>
      <c r="E23" s="690">
        <v>1310100</v>
      </c>
      <c r="F23" s="691">
        <v>1335112</v>
      </c>
      <c r="G23" s="691">
        <v>1214454</v>
      </c>
      <c r="H23" s="691">
        <v>1157502</v>
      </c>
      <c r="I23" s="691">
        <v>1112717</v>
      </c>
      <c r="J23" s="691">
        <v>1070554</v>
      </c>
      <c r="K23" s="691">
        <v>1084100</v>
      </c>
      <c r="L23" s="692">
        <v>1002911</v>
      </c>
      <c r="M23" s="656"/>
      <c r="N23" s="690">
        <v>1299524</v>
      </c>
      <c r="O23" s="692">
        <v>1106512</v>
      </c>
      <c r="P23" s="656"/>
      <c r="Q23" s="721">
        <v>0.17443</v>
      </c>
      <c r="R23" s="630"/>
    </row>
    <row r="24" spans="1:18" ht="16.7" customHeight="1" x14ac:dyDescent="0.25">
      <c r="A24" s="902"/>
      <c r="B24" s="903"/>
      <c r="C24" s="683"/>
      <c r="D24" s="684"/>
      <c r="E24" s="685"/>
      <c r="F24" s="686"/>
      <c r="G24" s="686"/>
      <c r="H24" s="686"/>
      <c r="I24" s="686"/>
      <c r="J24" s="686"/>
      <c r="K24" s="686"/>
      <c r="L24" s="687"/>
      <c r="M24" s="722"/>
      <c r="N24" s="685"/>
      <c r="O24" s="687"/>
      <c r="P24" s="656"/>
      <c r="Q24" s="684"/>
      <c r="R24" s="630"/>
    </row>
    <row r="25" spans="1:18" ht="16.7" customHeight="1" x14ac:dyDescent="0.25">
      <c r="A25" s="909" t="s">
        <v>622</v>
      </c>
      <c r="B25" s="906"/>
      <c r="D25" s="656"/>
      <c r="E25" s="664"/>
      <c r="M25" s="656"/>
      <c r="N25" s="664"/>
      <c r="P25" s="656"/>
      <c r="Q25" s="656"/>
      <c r="R25" s="630"/>
    </row>
    <row r="26" spans="1:18" ht="16.7" customHeight="1" x14ac:dyDescent="0.25">
      <c r="A26" s="665"/>
      <c r="B26" s="666" t="s">
        <v>623</v>
      </c>
      <c r="C26" s="658">
        <v>15</v>
      </c>
      <c r="D26" s="711">
        <v>29395</v>
      </c>
      <c r="E26" s="712">
        <v>29886</v>
      </c>
      <c r="F26" s="713">
        <v>30602</v>
      </c>
      <c r="G26" s="713">
        <v>31546</v>
      </c>
      <c r="H26" s="713">
        <v>30521</v>
      </c>
      <c r="I26" s="713">
        <v>27352</v>
      </c>
      <c r="J26" s="713">
        <v>25253</v>
      </c>
      <c r="K26" s="713">
        <v>31030</v>
      </c>
      <c r="L26" s="714">
        <v>31194</v>
      </c>
      <c r="M26" s="656"/>
      <c r="N26" s="712">
        <v>30355</v>
      </c>
      <c r="O26" s="714">
        <v>28566</v>
      </c>
      <c r="P26" s="656"/>
      <c r="Q26" s="715">
        <v>6.2649999999999997E-2</v>
      </c>
      <c r="R26" s="630"/>
    </row>
    <row r="27" spans="1:18" ht="16.7" customHeight="1" x14ac:dyDescent="0.25">
      <c r="A27" s="665"/>
      <c r="B27" s="667" t="s">
        <v>612</v>
      </c>
      <c r="C27" s="658">
        <v>16</v>
      </c>
      <c r="D27" s="711">
        <v>574188</v>
      </c>
      <c r="E27" s="712">
        <v>556086</v>
      </c>
      <c r="F27" s="713">
        <v>554359</v>
      </c>
      <c r="G27" s="713">
        <v>516194</v>
      </c>
      <c r="H27" s="713">
        <v>499427</v>
      </c>
      <c r="I27" s="713">
        <v>475148</v>
      </c>
      <c r="J27" s="713">
        <v>461108</v>
      </c>
      <c r="K27" s="713">
        <v>470644</v>
      </c>
      <c r="L27" s="714">
        <v>452878</v>
      </c>
      <c r="M27" s="656"/>
      <c r="N27" s="712">
        <v>550173</v>
      </c>
      <c r="O27" s="714">
        <v>476716</v>
      </c>
      <c r="P27" s="656"/>
      <c r="Q27" s="715">
        <v>0.15409</v>
      </c>
      <c r="R27" s="630"/>
    </row>
    <row r="28" spans="1:18" ht="16.7" customHeight="1" x14ac:dyDescent="0.25">
      <c r="A28" s="668"/>
      <c r="B28" s="669" t="s">
        <v>624</v>
      </c>
      <c r="C28" s="670">
        <v>17</v>
      </c>
      <c r="D28" s="716">
        <v>301897</v>
      </c>
      <c r="E28" s="717">
        <v>298282</v>
      </c>
      <c r="F28" s="718">
        <v>298342</v>
      </c>
      <c r="G28" s="718">
        <v>244790</v>
      </c>
      <c r="H28" s="718">
        <v>233761</v>
      </c>
      <c r="I28" s="718">
        <v>223178</v>
      </c>
      <c r="J28" s="718">
        <v>221240</v>
      </c>
      <c r="K28" s="718">
        <v>219039</v>
      </c>
      <c r="L28" s="719">
        <v>215788</v>
      </c>
      <c r="M28" s="656"/>
      <c r="N28" s="717">
        <v>285725</v>
      </c>
      <c r="O28" s="719">
        <v>224329</v>
      </c>
      <c r="P28" s="656"/>
      <c r="Q28" s="720">
        <v>0.27367999999999998</v>
      </c>
      <c r="R28" s="630"/>
    </row>
    <row r="29" spans="1:18" ht="16.7" customHeight="1" x14ac:dyDescent="0.25">
      <c r="A29" s="912" t="s">
        <v>625</v>
      </c>
      <c r="B29" s="913"/>
      <c r="C29" s="677">
        <v>18</v>
      </c>
      <c r="D29" s="689">
        <v>905480</v>
      </c>
      <c r="E29" s="690">
        <v>884254</v>
      </c>
      <c r="F29" s="691">
        <v>883303</v>
      </c>
      <c r="G29" s="691">
        <v>792530</v>
      </c>
      <c r="H29" s="691">
        <v>763709</v>
      </c>
      <c r="I29" s="691">
        <v>725678</v>
      </c>
      <c r="J29" s="691">
        <v>707601</v>
      </c>
      <c r="K29" s="691">
        <v>720713</v>
      </c>
      <c r="L29" s="692">
        <v>699860</v>
      </c>
      <c r="M29" s="656"/>
      <c r="N29" s="690">
        <v>866253</v>
      </c>
      <c r="O29" s="692">
        <v>729611</v>
      </c>
      <c r="P29" s="656"/>
      <c r="Q29" s="721">
        <v>0.18728</v>
      </c>
      <c r="R29" s="630"/>
    </row>
    <row r="30" spans="1:18" ht="16.7" customHeight="1" x14ac:dyDescent="0.25">
      <c r="A30" s="902" t="s">
        <v>648</v>
      </c>
      <c r="B30" s="903"/>
      <c r="C30" s="683"/>
      <c r="D30" s="684"/>
      <c r="E30" s="685"/>
      <c r="F30" s="686"/>
      <c r="G30" s="686"/>
      <c r="H30" s="686"/>
      <c r="I30" s="686"/>
      <c r="J30" s="686"/>
      <c r="K30" s="686"/>
      <c r="L30" s="687"/>
      <c r="M30" s="724"/>
      <c r="N30" s="685"/>
      <c r="O30" s="687"/>
      <c r="P30" s="656"/>
      <c r="Q30" s="684"/>
      <c r="R30" s="630"/>
    </row>
    <row r="31" spans="1:18" ht="16.7" customHeight="1" x14ac:dyDescent="0.25">
      <c r="A31" s="665"/>
      <c r="B31" s="666" t="s">
        <v>616</v>
      </c>
      <c r="C31" s="658">
        <v>19</v>
      </c>
      <c r="D31" s="711">
        <v>48751</v>
      </c>
      <c r="E31" s="712">
        <v>45170</v>
      </c>
      <c r="F31" s="713">
        <v>44196</v>
      </c>
      <c r="G31" s="713">
        <v>56388</v>
      </c>
      <c r="H31" s="713">
        <v>59627</v>
      </c>
      <c r="I31" s="713">
        <v>43919</v>
      </c>
      <c r="J31" s="713">
        <v>37829</v>
      </c>
      <c r="K31" s="713">
        <v>32614</v>
      </c>
      <c r="L31" s="714">
        <v>30886</v>
      </c>
      <c r="M31" s="656"/>
      <c r="N31" s="712">
        <v>48663</v>
      </c>
      <c r="O31" s="714">
        <v>43544</v>
      </c>
      <c r="P31" s="656"/>
      <c r="Q31" s="715">
        <v>0.11756</v>
      </c>
      <c r="R31" s="630"/>
    </row>
    <row r="32" spans="1:18" ht="16.7" customHeight="1" x14ac:dyDescent="0.25">
      <c r="A32" s="665"/>
      <c r="B32" s="666" t="s">
        <v>627</v>
      </c>
      <c r="C32" s="658">
        <v>20</v>
      </c>
      <c r="D32" s="711">
        <v>9332</v>
      </c>
      <c r="E32" s="712">
        <v>10533</v>
      </c>
      <c r="F32" s="713">
        <v>12324</v>
      </c>
      <c r="G32" s="713">
        <v>13448</v>
      </c>
      <c r="H32" s="713">
        <v>13585</v>
      </c>
      <c r="I32" s="713">
        <v>13322</v>
      </c>
      <c r="J32" s="713">
        <v>13492</v>
      </c>
      <c r="K32" s="713">
        <v>13657</v>
      </c>
      <c r="L32" s="714">
        <v>14378</v>
      </c>
      <c r="M32" s="656"/>
      <c r="N32" s="712">
        <v>11402</v>
      </c>
      <c r="O32" s="714">
        <v>13514</v>
      </c>
      <c r="P32" s="656"/>
      <c r="Q32" s="715">
        <v>-0.15629999999999999</v>
      </c>
      <c r="R32" s="630"/>
    </row>
    <row r="33" spans="1:18" ht="16.7" customHeight="1" x14ac:dyDescent="0.25">
      <c r="A33" s="665"/>
      <c r="B33" s="667" t="s">
        <v>628</v>
      </c>
      <c r="C33" s="658">
        <v>21</v>
      </c>
      <c r="D33" s="711">
        <v>49051</v>
      </c>
      <c r="E33" s="712">
        <v>47031</v>
      </c>
      <c r="F33" s="713">
        <v>50631</v>
      </c>
      <c r="G33" s="713">
        <v>49286</v>
      </c>
      <c r="H33" s="713">
        <v>43009</v>
      </c>
      <c r="I33" s="713">
        <v>45392</v>
      </c>
      <c r="J33" s="713">
        <v>43376</v>
      </c>
      <c r="K33" s="713">
        <v>37473</v>
      </c>
      <c r="L33" s="714">
        <v>32901</v>
      </c>
      <c r="M33" s="656"/>
      <c r="N33" s="712">
        <v>48986</v>
      </c>
      <c r="O33" s="714">
        <v>42304</v>
      </c>
      <c r="P33" s="656"/>
      <c r="Q33" s="715">
        <v>0.15797</v>
      </c>
      <c r="R33" s="630"/>
    </row>
    <row r="34" spans="1:18" ht="16.7" customHeight="1" x14ac:dyDescent="0.25">
      <c r="A34" s="665"/>
      <c r="B34" s="666" t="s">
        <v>629</v>
      </c>
      <c r="C34" s="658">
        <v>22</v>
      </c>
      <c r="D34" s="711">
        <v>101936</v>
      </c>
      <c r="E34" s="712">
        <v>104828</v>
      </c>
      <c r="F34" s="713">
        <v>108844</v>
      </c>
      <c r="G34" s="713">
        <v>108668</v>
      </c>
      <c r="H34" s="713">
        <v>100951</v>
      </c>
      <c r="I34" s="713">
        <v>102238</v>
      </c>
      <c r="J34" s="713">
        <v>105602</v>
      </c>
      <c r="K34" s="713">
        <v>121617</v>
      </c>
      <c r="L34" s="714">
        <v>97517</v>
      </c>
      <c r="M34" s="656"/>
      <c r="N34" s="712">
        <v>106046</v>
      </c>
      <c r="O34" s="714">
        <v>107618</v>
      </c>
      <c r="P34" s="656"/>
      <c r="Q34" s="715">
        <v>-1.461E-2</v>
      </c>
      <c r="R34" s="630"/>
    </row>
    <row r="35" spans="1:18" ht="16.7" customHeight="1" x14ac:dyDescent="0.25">
      <c r="A35" s="665"/>
      <c r="B35" s="666" t="s">
        <v>630</v>
      </c>
      <c r="C35" s="658">
        <v>23</v>
      </c>
      <c r="D35" s="711">
        <v>25781</v>
      </c>
      <c r="E35" s="712">
        <v>25742</v>
      </c>
      <c r="F35" s="713">
        <v>26130</v>
      </c>
      <c r="G35" s="713">
        <v>26696</v>
      </c>
      <c r="H35" s="713">
        <v>25421</v>
      </c>
      <c r="I35" s="713">
        <v>24978</v>
      </c>
      <c r="J35" s="713">
        <v>24486</v>
      </c>
      <c r="K35" s="713">
        <v>25717</v>
      </c>
      <c r="L35" s="714">
        <v>24401</v>
      </c>
      <c r="M35" s="656"/>
      <c r="N35" s="712">
        <v>26087</v>
      </c>
      <c r="O35" s="714">
        <v>25156</v>
      </c>
      <c r="P35" s="656"/>
      <c r="Q35" s="715">
        <v>3.6999999999999998E-2</v>
      </c>
      <c r="R35" s="630"/>
    </row>
    <row r="36" spans="1:18" ht="16.7" customHeight="1" x14ac:dyDescent="0.25">
      <c r="A36" s="665"/>
      <c r="B36" s="667" t="s">
        <v>552</v>
      </c>
      <c r="C36" s="658">
        <v>24</v>
      </c>
      <c r="D36" s="711">
        <v>116416</v>
      </c>
      <c r="E36" s="712">
        <v>110684</v>
      </c>
      <c r="F36" s="713">
        <v>127840</v>
      </c>
      <c r="G36" s="713">
        <v>87975</v>
      </c>
      <c r="H36" s="713">
        <v>74387</v>
      </c>
      <c r="I36" s="713">
        <v>84475</v>
      </c>
      <c r="J36" s="713">
        <v>68474</v>
      </c>
      <c r="K36" s="713">
        <v>66084</v>
      </c>
      <c r="L36" s="714">
        <v>38258</v>
      </c>
      <c r="M36" s="656"/>
      <c r="N36" s="712">
        <v>110587</v>
      </c>
      <c r="O36" s="714">
        <v>73389</v>
      </c>
      <c r="P36" s="656"/>
      <c r="Q36" s="715">
        <v>0.50687000000000004</v>
      </c>
      <c r="R36" s="630"/>
    </row>
    <row r="37" spans="1:18" ht="16.7" customHeight="1" x14ac:dyDescent="0.25">
      <c r="A37" s="909" t="s">
        <v>631</v>
      </c>
      <c r="B37" s="906"/>
      <c r="C37" s="658">
        <v>25</v>
      </c>
      <c r="D37" s="711">
        <v>8504</v>
      </c>
      <c r="E37" s="712">
        <v>8121</v>
      </c>
      <c r="F37" s="713">
        <v>8182</v>
      </c>
      <c r="G37" s="713">
        <v>8166</v>
      </c>
      <c r="H37" s="713">
        <v>7525</v>
      </c>
      <c r="I37" s="713">
        <v>7642</v>
      </c>
      <c r="J37" s="713">
        <v>8335</v>
      </c>
      <c r="K37" s="713">
        <v>7322</v>
      </c>
      <c r="L37" s="714">
        <v>6963</v>
      </c>
      <c r="M37" s="656"/>
      <c r="N37" s="712">
        <v>8244</v>
      </c>
      <c r="O37" s="714">
        <v>7701</v>
      </c>
      <c r="P37" s="656"/>
      <c r="Q37" s="715">
        <v>7.0430000000000006E-2</v>
      </c>
      <c r="R37" s="630"/>
    </row>
    <row r="38" spans="1:18" ht="16.7" customHeight="1" x14ac:dyDescent="0.25">
      <c r="A38" s="927" t="s">
        <v>637</v>
      </c>
      <c r="B38" s="928"/>
      <c r="C38" s="670">
        <v>26</v>
      </c>
      <c r="D38" s="716">
        <v>74317</v>
      </c>
      <c r="E38" s="717">
        <v>73717</v>
      </c>
      <c r="F38" s="718">
        <v>73643</v>
      </c>
      <c r="G38" s="718">
        <v>71297</v>
      </c>
      <c r="H38" s="718">
        <v>69288</v>
      </c>
      <c r="I38" s="718">
        <v>65073</v>
      </c>
      <c r="J38" s="718">
        <v>61359</v>
      </c>
      <c r="K38" s="718">
        <v>58903</v>
      </c>
      <c r="L38" s="719">
        <v>57747</v>
      </c>
      <c r="M38" s="656"/>
      <c r="N38" s="717">
        <v>73240</v>
      </c>
      <c r="O38" s="719">
        <v>63675</v>
      </c>
      <c r="P38" s="656"/>
      <c r="Q38" s="720">
        <v>0.15023</v>
      </c>
      <c r="R38" s="630"/>
    </row>
    <row r="39" spans="1:18" ht="16.7" customHeight="1" x14ac:dyDescent="0.25">
      <c r="A39" s="910" t="s">
        <v>638</v>
      </c>
      <c r="B39" s="911"/>
      <c r="C39" s="677">
        <v>27</v>
      </c>
      <c r="D39" s="689">
        <v>25</v>
      </c>
      <c r="E39" s="690">
        <v>20</v>
      </c>
      <c r="F39" s="691">
        <v>19</v>
      </c>
      <c r="G39" s="691">
        <v>0</v>
      </c>
      <c r="H39" s="691">
        <v>0</v>
      </c>
      <c r="I39" s="691">
        <v>0</v>
      </c>
      <c r="J39" s="691">
        <v>0</v>
      </c>
      <c r="K39" s="691">
        <v>0</v>
      </c>
      <c r="L39" s="692">
        <v>0</v>
      </c>
      <c r="M39" s="725"/>
      <c r="N39" s="690">
        <v>16</v>
      </c>
      <c r="O39" s="692">
        <v>0</v>
      </c>
      <c r="P39" s="726"/>
      <c r="Q39" s="721">
        <v>0</v>
      </c>
      <c r="R39" s="630"/>
    </row>
    <row r="40" spans="1:18" ht="16.7" customHeight="1" x14ac:dyDescent="0.25">
      <c r="A40" s="912" t="s">
        <v>639</v>
      </c>
      <c r="B40" s="913"/>
      <c r="C40" s="677">
        <v>28</v>
      </c>
      <c r="D40" s="689">
        <v>1339593</v>
      </c>
      <c r="E40" s="690">
        <v>1310100</v>
      </c>
      <c r="F40" s="691">
        <v>1335112</v>
      </c>
      <c r="G40" s="691">
        <v>1214454</v>
      </c>
      <c r="H40" s="691">
        <v>1157502</v>
      </c>
      <c r="I40" s="691">
        <v>1112717</v>
      </c>
      <c r="J40" s="691">
        <v>1070554</v>
      </c>
      <c r="K40" s="691">
        <v>1084100</v>
      </c>
      <c r="L40" s="692">
        <v>1002911</v>
      </c>
      <c r="M40" s="656"/>
      <c r="N40" s="690">
        <v>1299524</v>
      </c>
      <c r="O40" s="692">
        <v>1106512</v>
      </c>
      <c r="P40" s="656"/>
      <c r="Q40" s="721">
        <v>0.17443</v>
      </c>
      <c r="R40" s="630"/>
    </row>
    <row r="41" spans="1:18" ht="16.7" customHeight="1" x14ac:dyDescent="0.2">
      <c r="A41" s="929" t="s">
        <v>871</v>
      </c>
      <c r="B41" s="929"/>
      <c r="C41" s="929"/>
      <c r="D41" s="929"/>
      <c r="E41" s="929"/>
      <c r="F41" s="929"/>
      <c r="G41" s="929"/>
      <c r="H41" s="929"/>
      <c r="I41" s="929"/>
      <c r="J41" s="929"/>
      <c r="K41" s="929"/>
      <c r="L41" s="929"/>
      <c r="M41" s="929"/>
      <c r="N41" s="929"/>
      <c r="O41" s="929"/>
      <c r="P41" s="929"/>
      <c r="Q41" s="929"/>
    </row>
    <row r="42" spans="1:18" ht="16.7" customHeight="1" x14ac:dyDescent="0.2">
      <c r="A42" s="917" t="s">
        <v>855</v>
      </c>
      <c r="B42" s="916"/>
      <c r="C42" s="916"/>
      <c r="D42" s="916"/>
      <c r="E42" s="916"/>
      <c r="F42" s="916"/>
      <c r="G42" s="916"/>
      <c r="H42" s="916"/>
      <c r="I42" s="916"/>
      <c r="J42" s="916"/>
      <c r="K42" s="916"/>
      <c r="L42" s="916"/>
      <c r="M42" s="916"/>
      <c r="N42" s="916"/>
      <c r="O42" s="916"/>
      <c r="P42" s="728"/>
      <c r="Q42" s="728"/>
    </row>
    <row r="43" spans="1:18" ht="16.7" customHeight="1" x14ac:dyDescent="0.2">
      <c r="A43" s="918" t="s">
        <v>853</v>
      </c>
      <c r="B43" s="918"/>
      <c r="C43" s="918"/>
      <c r="D43" s="918"/>
      <c r="E43" s="918"/>
      <c r="F43" s="918"/>
      <c r="G43" s="918"/>
      <c r="H43" s="918"/>
      <c r="I43" s="918"/>
      <c r="J43" s="918"/>
      <c r="K43" s="918"/>
      <c r="L43" s="918"/>
      <c r="M43" s="918"/>
      <c r="N43" s="918"/>
      <c r="O43" s="918"/>
      <c r="P43" s="918"/>
      <c r="Q43" s="918"/>
    </row>
    <row r="44" spans="1:18" ht="16.7" customHeight="1" x14ac:dyDescent="0.2">
      <c r="A44" s="918" t="s">
        <v>867</v>
      </c>
      <c r="B44" s="918"/>
      <c r="C44" s="918"/>
      <c r="D44" s="918"/>
      <c r="E44" s="918"/>
      <c r="F44" s="918"/>
      <c r="G44" s="918"/>
      <c r="H44" s="918"/>
      <c r="I44" s="918"/>
      <c r="J44" s="918"/>
      <c r="K44" s="918"/>
      <c r="L44" s="918"/>
      <c r="M44" s="918"/>
      <c r="N44" s="918"/>
      <c r="O44" s="918"/>
      <c r="P44" s="918"/>
      <c r="Q44" s="918"/>
    </row>
    <row r="45" spans="1:18" ht="16.7" customHeight="1" x14ac:dyDescent="0.2">
      <c r="A45" s="918" t="s">
        <v>244</v>
      </c>
      <c r="B45" s="918"/>
      <c r="C45" s="918"/>
      <c r="D45" s="918"/>
      <c r="E45" s="918"/>
      <c r="F45" s="918"/>
      <c r="G45" s="918"/>
      <c r="H45" s="918"/>
      <c r="I45" s="918"/>
      <c r="J45" s="918"/>
      <c r="K45" s="918"/>
      <c r="L45" s="918"/>
      <c r="M45" s="918"/>
      <c r="N45" s="918"/>
      <c r="O45" s="918"/>
      <c r="P45" s="918"/>
      <c r="Q45" s="918"/>
    </row>
    <row r="46" spans="1:18" ht="16.7" customHeight="1" x14ac:dyDescent="0.2"/>
    <row r="47" spans="1:18" ht="16.7" customHeight="1" x14ac:dyDescent="0.2"/>
    <row r="48" spans="1:18"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sheetData>
  <mergeCells count="28">
    <mergeCell ref="A43:Q43"/>
    <mergeCell ref="A41:Q41"/>
    <mergeCell ref="A45:Q45"/>
    <mergeCell ref="A44:Q44"/>
    <mergeCell ref="A42:O42"/>
    <mergeCell ref="A30:B30"/>
    <mergeCell ref="A37:B37"/>
    <mergeCell ref="A38:B38"/>
    <mergeCell ref="A39:B39"/>
    <mergeCell ref="A40:B40"/>
    <mergeCell ref="A29:B29"/>
    <mergeCell ref="A7:B7"/>
    <mergeCell ref="A8:B8"/>
    <mergeCell ref="A9:B9"/>
    <mergeCell ref="A10:B10"/>
    <mergeCell ref="A11:B11"/>
    <mergeCell ref="A16:B16"/>
    <mergeCell ref="A18:B18"/>
    <mergeCell ref="A19:B19"/>
    <mergeCell ref="A23:B23"/>
    <mergeCell ref="A24:B24"/>
    <mergeCell ref="A25:B25"/>
    <mergeCell ref="A6:B6"/>
    <mergeCell ref="N1:Q2"/>
    <mergeCell ref="A3:B3"/>
    <mergeCell ref="D3:G3"/>
    <mergeCell ref="H3:K3"/>
    <mergeCell ref="A5:B5"/>
  </mergeCells>
  <pageMargins left="0.75" right="0.75" top="1" bottom="1" header="0.5" footer="0.5"/>
  <pageSetup scale="4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R221"/>
  <sheetViews>
    <sheetView showRuler="0" zoomScale="75" zoomScaleNormal="75" workbookViewId="0"/>
  </sheetViews>
  <sheetFormatPr defaultColWidth="13.7109375" defaultRowHeight="12.75" x14ac:dyDescent="0.2"/>
  <cols>
    <col min="1" max="1" width="2.7109375" customWidth="1"/>
    <col min="2" max="2" width="131.28515625" customWidth="1"/>
    <col min="3" max="3" width="6.42578125" customWidth="1"/>
    <col min="4" max="11" width="16.85546875" customWidth="1"/>
    <col min="12" max="12" width="15.5703125" hidden="1" customWidth="1"/>
    <col min="13" max="13" width="2.140625" customWidth="1"/>
    <col min="14" max="14" width="19.140625" customWidth="1"/>
    <col min="15" max="15" width="15.5703125" hidden="1" customWidth="1"/>
    <col min="16" max="16" width="18.7109375" customWidth="1"/>
    <col min="17" max="17" width="15.5703125" hidden="1" customWidth="1"/>
    <col min="18" max="18" width="9.28515625" customWidth="1"/>
    <col min="19" max="19" width="15.85546875" customWidth="1"/>
    <col min="20" max="20" width="17.85546875" customWidth="1"/>
    <col min="21" max="23" width="9.42578125" customWidth="1"/>
    <col min="24" max="24" width="8.7109375" customWidth="1"/>
    <col min="25" max="29" width="9.42578125" customWidth="1"/>
    <col min="30" max="30" width="2.85546875" customWidth="1"/>
    <col min="31" max="33" width="8.85546875" customWidth="1"/>
    <col min="34" max="34" width="9.28515625" customWidth="1"/>
    <col min="35" max="36" width="8.85546875" customWidth="1"/>
    <col min="37" max="38" width="9.28515625" customWidth="1"/>
    <col min="39" max="41" width="9" customWidth="1"/>
    <col min="42" max="42" width="8.7109375" customWidth="1"/>
    <col min="43" max="47" width="9" customWidth="1"/>
    <col min="48" max="48" width="2.85546875" customWidth="1"/>
    <col min="49" max="54" width="8.85546875" customWidth="1"/>
  </cols>
  <sheetData>
    <row r="1" spans="1:18" ht="20.100000000000001" customHeight="1" x14ac:dyDescent="0.25">
      <c r="A1" s="63"/>
      <c r="B1" s="149"/>
      <c r="C1" s="148"/>
      <c r="D1" s="149"/>
      <c r="E1" s="149"/>
      <c r="F1" s="149"/>
      <c r="G1" s="149"/>
      <c r="H1" s="149"/>
      <c r="I1" s="149"/>
      <c r="J1" s="149"/>
      <c r="K1" s="149"/>
      <c r="L1" s="253"/>
      <c r="M1" s="253"/>
      <c r="N1" s="860"/>
      <c r="O1" s="860"/>
      <c r="P1" s="860"/>
      <c r="Q1" s="861"/>
      <c r="R1" s="1"/>
    </row>
    <row r="2" spans="1:18" ht="39.200000000000003" customHeight="1" x14ac:dyDescent="0.25">
      <c r="A2" s="150"/>
      <c r="B2" s="15"/>
      <c r="C2" s="151"/>
      <c r="D2" s="155"/>
      <c r="E2" s="155"/>
      <c r="F2" s="155"/>
      <c r="G2" s="155"/>
      <c r="H2" s="155"/>
      <c r="I2" s="155"/>
      <c r="J2" s="155"/>
      <c r="K2" s="155"/>
      <c r="L2" s="15"/>
      <c r="M2" s="15"/>
      <c r="N2" s="871"/>
      <c r="O2" s="871"/>
      <c r="P2" s="871"/>
      <c r="Q2" s="863"/>
      <c r="R2" s="1"/>
    </row>
    <row r="3" spans="1:18" ht="20.100000000000001" customHeight="1" x14ac:dyDescent="0.3">
      <c r="A3" s="805" t="s">
        <v>649</v>
      </c>
      <c r="B3" s="806"/>
      <c r="C3" s="548"/>
      <c r="D3" s="784" t="s">
        <v>164</v>
      </c>
      <c r="E3" s="785"/>
      <c r="F3" s="785"/>
      <c r="G3" s="786"/>
      <c r="H3" s="784" t="s">
        <v>165</v>
      </c>
      <c r="I3" s="785"/>
      <c r="J3" s="785"/>
      <c r="K3" s="786"/>
      <c r="L3" s="65"/>
      <c r="M3" s="66"/>
      <c r="N3" s="67" t="s">
        <v>164</v>
      </c>
      <c r="O3" s="68"/>
      <c r="P3" s="69" t="s">
        <v>165</v>
      </c>
      <c r="Q3" s="359"/>
      <c r="R3" s="1"/>
    </row>
    <row r="4" spans="1:18" ht="20.100000000000001" customHeight="1" x14ac:dyDescent="0.25">
      <c r="A4" s="150"/>
      <c r="B4" s="15"/>
      <c r="C4" s="70"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601</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
      <c r="A6" s="851"/>
      <c r="B6" s="851"/>
      <c r="C6" s="417"/>
      <c r="D6" s="404"/>
      <c r="E6" s="404"/>
      <c r="F6" s="404"/>
      <c r="G6" s="404"/>
      <c r="H6" s="404"/>
      <c r="I6" s="404"/>
      <c r="J6" s="404"/>
      <c r="K6" s="404"/>
      <c r="L6" s="404"/>
      <c r="M6" s="54"/>
      <c r="N6" s="404"/>
      <c r="O6" s="404"/>
      <c r="P6" s="404"/>
      <c r="Q6" s="404"/>
    </row>
    <row r="7" spans="1:18" ht="16.7" customHeight="1" x14ac:dyDescent="0.25">
      <c r="A7" s="801" t="s">
        <v>186</v>
      </c>
      <c r="B7" s="802"/>
      <c r="C7" s="197">
        <v>1</v>
      </c>
      <c r="D7" s="210">
        <v>1710</v>
      </c>
      <c r="E7" s="333">
        <v>1565</v>
      </c>
      <c r="F7" s="208">
        <v>1029</v>
      </c>
      <c r="G7" s="208">
        <v>133</v>
      </c>
      <c r="H7" s="208">
        <v>4483</v>
      </c>
      <c r="I7" s="208">
        <v>1365</v>
      </c>
      <c r="J7" s="208">
        <v>4756</v>
      </c>
      <c r="K7" s="208">
        <v>2933</v>
      </c>
      <c r="L7" s="209">
        <v>2159</v>
      </c>
      <c r="M7" s="406"/>
      <c r="N7" s="455">
        <v>4437</v>
      </c>
      <c r="O7" s="456">
        <v>13537</v>
      </c>
      <c r="P7" s="457">
        <v>13537</v>
      </c>
      <c r="Q7" s="542">
        <v>7754</v>
      </c>
      <c r="R7" s="1"/>
    </row>
    <row r="8" spans="1:18" ht="16.7" customHeight="1" x14ac:dyDescent="0.25">
      <c r="A8" s="804" t="s">
        <v>650</v>
      </c>
      <c r="B8" s="743"/>
      <c r="D8" s="103"/>
      <c r="E8" s="338"/>
      <c r="M8" s="528"/>
      <c r="N8" s="338"/>
      <c r="Q8" s="528"/>
      <c r="R8" s="1"/>
    </row>
    <row r="9" spans="1:18" ht="16.7" customHeight="1" x14ac:dyDescent="0.25">
      <c r="A9" s="804" t="s">
        <v>651</v>
      </c>
      <c r="B9" s="743"/>
      <c r="D9" s="103"/>
      <c r="E9" s="338"/>
      <c r="M9" s="528"/>
      <c r="N9" s="338"/>
      <c r="Q9" s="528"/>
      <c r="R9" s="1"/>
    </row>
    <row r="10" spans="1:18" ht="16.7" customHeight="1" x14ac:dyDescent="0.25">
      <c r="A10" s="198"/>
      <c r="B10" s="147" t="s">
        <v>652</v>
      </c>
      <c r="D10" s="103"/>
      <c r="E10" s="338"/>
      <c r="M10" s="528"/>
      <c r="N10" s="338"/>
      <c r="Q10" s="528"/>
      <c r="R10" s="1"/>
    </row>
    <row r="11" spans="1:18" ht="16.7" customHeight="1" x14ac:dyDescent="0.25">
      <c r="A11" s="198"/>
      <c r="B11" s="147" t="s">
        <v>653</v>
      </c>
      <c r="C11" s="199">
        <v>2</v>
      </c>
      <c r="D11" s="125">
        <v>-243</v>
      </c>
      <c r="E11" s="126">
        <v>4</v>
      </c>
      <c r="F11" s="127">
        <v>23</v>
      </c>
      <c r="G11" s="127">
        <v>142</v>
      </c>
      <c r="H11" s="127">
        <v>-218</v>
      </c>
      <c r="I11" s="127">
        <v>-2</v>
      </c>
      <c r="J11" s="127">
        <v>-238</v>
      </c>
      <c r="K11" s="127">
        <v>-62</v>
      </c>
      <c r="L11" s="128">
        <v>-151</v>
      </c>
      <c r="M11" s="528"/>
      <c r="N11" s="126">
        <v>-74</v>
      </c>
      <c r="O11" s="127">
        <v>-520</v>
      </c>
      <c r="P11" s="128">
        <v>-520</v>
      </c>
      <c r="Q11" s="125">
        <v>-161</v>
      </c>
      <c r="R11" s="1"/>
    </row>
    <row r="12" spans="1:18" ht="16.7" customHeight="1" x14ac:dyDescent="0.25">
      <c r="A12" s="288"/>
      <c r="B12" s="244" t="s">
        <v>654</v>
      </c>
      <c r="C12" s="201">
        <v>3</v>
      </c>
      <c r="D12" s="116">
        <v>-4</v>
      </c>
      <c r="E12" s="117">
        <v>-4</v>
      </c>
      <c r="F12" s="118">
        <v>-17</v>
      </c>
      <c r="G12" s="118">
        <v>-6</v>
      </c>
      <c r="H12" s="118">
        <v>19</v>
      </c>
      <c r="I12" s="118">
        <v>-8</v>
      </c>
      <c r="J12" s="118">
        <v>6</v>
      </c>
      <c r="K12" s="118">
        <v>-28</v>
      </c>
      <c r="L12" s="119">
        <v>-10</v>
      </c>
      <c r="M12" s="528"/>
      <c r="N12" s="117">
        <v>-31</v>
      </c>
      <c r="O12" s="118">
        <v>-11</v>
      </c>
      <c r="P12" s="119">
        <v>-11</v>
      </c>
      <c r="Q12" s="116">
        <v>-43</v>
      </c>
      <c r="R12" s="1"/>
    </row>
    <row r="13" spans="1:18" ht="16.7" customHeight="1" x14ac:dyDescent="0.25">
      <c r="A13" s="930"/>
      <c r="B13" s="851"/>
      <c r="C13" s="409">
        <v>4</v>
      </c>
      <c r="D13" s="385">
        <v>-247</v>
      </c>
      <c r="E13" s="446">
        <v>0</v>
      </c>
      <c r="F13" s="447">
        <v>6</v>
      </c>
      <c r="G13" s="447">
        <v>136</v>
      </c>
      <c r="H13" s="447">
        <v>-199</v>
      </c>
      <c r="I13" s="447">
        <v>-10</v>
      </c>
      <c r="J13" s="447">
        <v>-232</v>
      </c>
      <c r="K13" s="447">
        <v>-90</v>
      </c>
      <c r="L13" s="448">
        <v>-161</v>
      </c>
      <c r="M13" s="103"/>
      <c r="N13" s="446">
        <v>-105</v>
      </c>
      <c r="O13" s="447">
        <v>-531</v>
      </c>
      <c r="P13" s="448">
        <v>-531</v>
      </c>
      <c r="Q13" s="385">
        <v>-204</v>
      </c>
      <c r="R13" s="1"/>
    </row>
    <row r="14" spans="1:18" ht="16.7" customHeight="1" x14ac:dyDescent="0.25">
      <c r="A14" s="52"/>
      <c r="B14" s="54" t="s">
        <v>655</v>
      </c>
      <c r="C14" s="518"/>
      <c r="D14" s="419"/>
      <c r="E14" s="523"/>
      <c r="F14" s="6"/>
      <c r="G14" s="6"/>
      <c r="H14" s="6"/>
      <c r="I14" s="6"/>
      <c r="J14" s="6"/>
      <c r="K14" s="6"/>
      <c r="L14" s="524"/>
      <c r="M14" s="528"/>
      <c r="N14" s="523"/>
      <c r="O14" s="6"/>
      <c r="P14" s="524"/>
      <c r="Q14" s="419"/>
      <c r="R14" s="1"/>
    </row>
    <row r="15" spans="1:18" ht="15" customHeight="1" x14ac:dyDescent="0.25">
      <c r="A15" s="198"/>
      <c r="B15" s="147" t="s">
        <v>656</v>
      </c>
      <c r="C15" s="199">
        <v>5</v>
      </c>
      <c r="D15" s="125">
        <v>-550</v>
      </c>
      <c r="E15" s="126">
        <v>-1722</v>
      </c>
      <c r="F15" s="127">
        <v>-144</v>
      </c>
      <c r="G15" s="127">
        <v>1124</v>
      </c>
      <c r="H15" s="127">
        <v>-2634</v>
      </c>
      <c r="I15" s="127">
        <v>546</v>
      </c>
      <c r="J15" s="127">
        <v>-2433</v>
      </c>
      <c r="K15" s="127">
        <v>-478</v>
      </c>
      <c r="L15" s="128">
        <v>-988</v>
      </c>
      <c r="M15" s="528"/>
      <c r="N15" s="126">
        <v>-1292</v>
      </c>
      <c r="O15" s="127">
        <v>-4999</v>
      </c>
      <c r="P15" s="128">
        <v>-4999</v>
      </c>
      <c r="Q15" s="125">
        <v>-1380</v>
      </c>
      <c r="R15" s="1"/>
    </row>
    <row r="16" spans="1:18" ht="16.7" customHeight="1" x14ac:dyDescent="0.25">
      <c r="A16" s="288"/>
      <c r="B16" s="244" t="s">
        <v>657</v>
      </c>
      <c r="C16" s="201">
        <v>6</v>
      </c>
      <c r="D16" s="116">
        <v>378</v>
      </c>
      <c r="E16" s="117">
        <v>334</v>
      </c>
      <c r="F16" s="118">
        <v>26</v>
      </c>
      <c r="G16" s="118">
        <v>235</v>
      </c>
      <c r="H16" s="118">
        <v>14</v>
      </c>
      <c r="I16" s="118">
        <v>-80</v>
      </c>
      <c r="J16" s="118">
        <v>-111</v>
      </c>
      <c r="K16" s="118">
        <v>-138</v>
      </c>
      <c r="L16" s="119">
        <v>-135</v>
      </c>
      <c r="M16" s="528"/>
      <c r="N16" s="117">
        <v>973</v>
      </c>
      <c r="O16" s="118">
        <v>-315</v>
      </c>
      <c r="P16" s="119">
        <v>-315</v>
      </c>
      <c r="Q16" s="116">
        <v>-414</v>
      </c>
      <c r="R16" s="1"/>
    </row>
    <row r="17" spans="1:18" ht="16.7" customHeight="1" x14ac:dyDescent="0.25">
      <c r="A17" s="930"/>
      <c r="B17" s="851"/>
      <c r="C17" s="409">
        <v>7</v>
      </c>
      <c r="D17" s="385">
        <v>-172</v>
      </c>
      <c r="E17" s="446">
        <v>-1388</v>
      </c>
      <c r="F17" s="447">
        <v>-118</v>
      </c>
      <c r="G17" s="447">
        <v>1359</v>
      </c>
      <c r="H17" s="447">
        <v>-2620</v>
      </c>
      <c r="I17" s="447">
        <v>466</v>
      </c>
      <c r="J17" s="447">
        <v>-2544</v>
      </c>
      <c r="K17" s="447">
        <v>-616</v>
      </c>
      <c r="L17" s="448">
        <v>-1123</v>
      </c>
      <c r="M17" s="103"/>
      <c r="N17" s="446">
        <v>-319</v>
      </c>
      <c r="O17" s="447">
        <v>-5314</v>
      </c>
      <c r="P17" s="448">
        <v>-5314</v>
      </c>
      <c r="Q17" s="385">
        <v>-1794</v>
      </c>
      <c r="R17" s="1"/>
    </row>
    <row r="18" spans="1:18" ht="16.7" customHeight="1" x14ac:dyDescent="0.25">
      <c r="A18" s="52"/>
      <c r="B18" s="54" t="s">
        <v>658</v>
      </c>
      <c r="C18" s="518"/>
      <c r="D18" s="419"/>
      <c r="E18" s="523"/>
      <c r="F18" s="6"/>
      <c r="G18" s="6"/>
      <c r="H18" s="6"/>
      <c r="I18" s="6"/>
      <c r="J18" s="6"/>
      <c r="K18" s="6"/>
      <c r="L18" s="524"/>
      <c r="M18" s="528"/>
      <c r="N18" s="523"/>
      <c r="O18" s="6"/>
      <c r="P18" s="524"/>
      <c r="Q18" s="419"/>
      <c r="R18" s="1"/>
    </row>
    <row r="19" spans="1:18" ht="16.7" customHeight="1" x14ac:dyDescent="0.25">
      <c r="A19" s="198"/>
      <c r="B19" s="147" t="s">
        <v>659</v>
      </c>
      <c r="C19" s="199">
        <v>8</v>
      </c>
      <c r="D19" s="125">
        <v>2810</v>
      </c>
      <c r="E19" s="126">
        <v>-1498</v>
      </c>
      <c r="F19" s="127">
        <v>937</v>
      </c>
      <c r="G19" s="127">
        <v>-850</v>
      </c>
      <c r="H19" s="127">
        <v>2149</v>
      </c>
      <c r="I19" s="127">
        <v>-77</v>
      </c>
      <c r="J19" s="127">
        <v>322</v>
      </c>
      <c r="K19" s="127">
        <v>808</v>
      </c>
      <c r="L19" s="128">
        <v>-293</v>
      </c>
      <c r="M19" s="528"/>
      <c r="N19" s="126">
        <v>1399</v>
      </c>
      <c r="O19" s="127">
        <v>3202</v>
      </c>
      <c r="P19" s="128">
        <v>3202</v>
      </c>
      <c r="Q19" s="125">
        <v>-2207</v>
      </c>
      <c r="R19" s="1"/>
    </row>
    <row r="20" spans="1:18" ht="16.7" customHeight="1" x14ac:dyDescent="0.25">
      <c r="A20" s="198"/>
      <c r="B20" s="147" t="s">
        <v>660</v>
      </c>
      <c r="C20" s="199">
        <v>9</v>
      </c>
      <c r="D20" s="125">
        <v>-484</v>
      </c>
      <c r="E20" s="126">
        <v>262</v>
      </c>
      <c r="F20" s="127">
        <v>-174</v>
      </c>
      <c r="G20" s="127">
        <v>23</v>
      </c>
      <c r="H20" s="127">
        <v>-115</v>
      </c>
      <c r="I20" s="127">
        <v>-25</v>
      </c>
      <c r="J20" s="127">
        <v>-64</v>
      </c>
      <c r="K20" s="127">
        <v>-128</v>
      </c>
      <c r="L20" s="128">
        <v>98</v>
      </c>
      <c r="M20" s="528"/>
      <c r="N20" s="126">
        <v>-373</v>
      </c>
      <c r="O20" s="127">
        <v>-332</v>
      </c>
      <c r="P20" s="128">
        <v>-332</v>
      </c>
      <c r="Q20" s="125">
        <v>496</v>
      </c>
      <c r="R20" s="1"/>
    </row>
    <row r="21" spans="1:18" ht="16.7" customHeight="1" x14ac:dyDescent="0.25">
      <c r="A21" s="288"/>
      <c r="B21" s="244" t="s">
        <v>661</v>
      </c>
      <c r="C21" s="201">
        <v>10</v>
      </c>
      <c r="D21" s="116">
        <v>0</v>
      </c>
      <c r="E21" s="117">
        <v>0</v>
      </c>
      <c r="F21" s="118">
        <v>0</v>
      </c>
      <c r="G21" s="118">
        <v>0</v>
      </c>
      <c r="H21" s="118">
        <v>0</v>
      </c>
      <c r="I21" s="118">
        <v>0</v>
      </c>
      <c r="J21" s="118">
        <v>0</v>
      </c>
      <c r="K21" s="118">
        <v>29</v>
      </c>
      <c r="L21" s="119">
        <v>0</v>
      </c>
      <c r="M21" s="103"/>
      <c r="N21" s="117">
        <v>0</v>
      </c>
      <c r="O21" s="118">
        <v>29</v>
      </c>
      <c r="P21" s="119">
        <v>29</v>
      </c>
      <c r="Q21" s="116">
        <v>0</v>
      </c>
      <c r="R21" s="1"/>
    </row>
    <row r="22" spans="1:18" ht="16.7" customHeight="1" x14ac:dyDescent="0.25">
      <c r="A22" s="930"/>
      <c r="B22" s="851"/>
      <c r="C22" s="409">
        <v>11</v>
      </c>
      <c r="D22" s="385">
        <v>2326</v>
      </c>
      <c r="E22" s="446">
        <v>-1236</v>
      </c>
      <c r="F22" s="447">
        <v>763</v>
      </c>
      <c r="G22" s="447">
        <v>-827</v>
      </c>
      <c r="H22" s="447">
        <v>2034</v>
      </c>
      <c r="I22" s="447">
        <v>-102</v>
      </c>
      <c r="J22" s="447">
        <v>258</v>
      </c>
      <c r="K22" s="447">
        <v>709</v>
      </c>
      <c r="L22" s="448">
        <v>-195</v>
      </c>
      <c r="M22" s="103"/>
      <c r="N22" s="446">
        <v>1026</v>
      </c>
      <c r="O22" s="447">
        <v>2899</v>
      </c>
      <c r="P22" s="448">
        <v>2899</v>
      </c>
      <c r="Q22" s="385">
        <v>-1711</v>
      </c>
      <c r="R22" s="1"/>
    </row>
    <row r="23" spans="1:18" ht="16.7" customHeight="1" x14ac:dyDescent="0.25">
      <c r="A23" s="872" t="s">
        <v>662</v>
      </c>
      <c r="B23" s="792"/>
      <c r="C23" s="518"/>
      <c r="D23" s="419"/>
      <c r="E23" s="523"/>
      <c r="F23" s="6"/>
      <c r="G23" s="6"/>
      <c r="H23" s="6"/>
      <c r="I23" s="6"/>
      <c r="J23" s="6"/>
      <c r="K23" s="6"/>
      <c r="L23" s="524"/>
      <c r="M23" s="528"/>
      <c r="N23" s="523"/>
      <c r="O23" s="6"/>
      <c r="P23" s="524"/>
      <c r="Q23" s="419"/>
      <c r="R23" s="1"/>
    </row>
    <row r="24" spans="1:18" ht="16.7" customHeight="1" x14ac:dyDescent="0.25">
      <c r="A24" s="198"/>
      <c r="B24" s="147" t="s">
        <v>663</v>
      </c>
      <c r="C24" s="199">
        <v>12</v>
      </c>
      <c r="D24" s="125">
        <v>0</v>
      </c>
      <c r="E24" s="126">
        <v>0</v>
      </c>
      <c r="F24" s="127">
        <v>0</v>
      </c>
      <c r="G24" s="127">
        <v>0</v>
      </c>
      <c r="H24" s="127">
        <v>0</v>
      </c>
      <c r="I24" s="127">
        <v>-1</v>
      </c>
      <c r="J24" s="127">
        <v>0</v>
      </c>
      <c r="K24" s="127">
        <v>2</v>
      </c>
      <c r="L24" s="128">
        <v>13</v>
      </c>
      <c r="M24" s="528"/>
      <c r="N24" s="126">
        <v>0</v>
      </c>
      <c r="O24" s="127">
        <v>1</v>
      </c>
      <c r="P24" s="128">
        <v>1</v>
      </c>
      <c r="Q24" s="125">
        <v>20</v>
      </c>
      <c r="R24" s="1"/>
    </row>
    <row r="25" spans="1:18" ht="16.7" customHeight="1" x14ac:dyDescent="0.25">
      <c r="A25" s="198"/>
      <c r="B25" s="147" t="s">
        <v>664</v>
      </c>
      <c r="C25" s="199">
        <v>13</v>
      </c>
      <c r="D25" s="125">
        <v>10</v>
      </c>
      <c r="E25" s="126">
        <v>48</v>
      </c>
      <c r="F25" s="127">
        <v>5</v>
      </c>
      <c r="G25" s="127">
        <v>-64</v>
      </c>
      <c r="H25" s="127">
        <v>148</v>
      </c>
      <c r="I25" s="127">
        <v>-95</v>
      </c>
      <c r="J25" s="127">
        <v>444</v>
      </c>
      <c r="K25" s="127">
        <v>162</v>
      </c>
      <c r="L25" s="128">
        <v>158</v>
      </c>
      <c r="M25" s="528"/>
      <c r="N25" s="126">
        <v>-1</v>
      </c>
      <c r="O25" s="127">
        <v>659</v>
      </c>
      <c r="P25" s="128">
        <v>659</v>
      </c>
      <c r="Q25" s="125">
        <v>923</v>
      </c>
      <c r="R25" s="1"/>
    </row>
    <row r="26" spans="1:18" ht="16.7" customHeight="1" x14ac:dyDescent="0.25">
      <c r="A26" s="288"/>
      <c r="B26" s="244" t="s">
        <v>665</v>
      </c>
      <c r="C26" s="201">
        <v>14</v>
      </c>
      <c r="D26" s="116">
        <v>34</v>
      </c>
      <c r="E26" s="117">
        <v>-89</v>
      </c>
      <c r="F26" s="118">
        <v>174</v>
      </c>
      <c r="G26" s="118">
        <v>-410</v>
      </c>
      <c r="H26" s="118">
        <v>263</v>
      </c>
      <c r="I26" s="118">
        <v>415</v>
      </c>
      <c r="J26" s="118">
        <v>538</v>
      </c>
      <c r="K26" s="118">
        <v>66</v>
      </c>
      <c r="L26" s="119">
        <v>24</v>
      </c>
      <c r="M26" s="528"/>
      <c r="N26" s="117">
        <v>-291</v>
      </c>
      <c r="O26" s="118">
        <v>1282</v>
      </c>
      <c r="P26" s="119">
        <v>1282</v>
      </c>
      <c r="Q26" s="116">
        <v>-196</v>
      </c>
      <c r="R26" s="1"/>
    </row>
    <row r="27" spans="1:18" ht="16.7" customHeight="1" x14ac:dyDescent="0.25">
      <c r="A27" s="930"/>
      <c r="B27" s="851"/>
      <c r="C27" s="409">
        <v>15</v>
      </c>
      <c r="D27" s="385">
        <v>44</v>
      </c>
      <c r="E27" s="446">
        <v>-41</v>
      </c>
      <c r="F27" s="447">
        <v>179</v>
      </c>
      <c r="G27" s="447">
        <v>-474</v>
      </c>
      <c r="H27" s="447">
        <v>411</v>
      </c>
      <c r="I27" s="447">
        <v>319</v>
      </c>
      <c r="J27" s="447">
        <v>982</v>
      </c>
      <c r="K27" s="447">
        <v>230</v>
      </c>
      <c r="L27" s="448">
        <v>195</v>
      </c>
      <c r="M27" s="528"/>
      <c r="N27" s="446">
        <v>-292</v>
      </c>
      <c r="O27" s="447">
        <v>1942</v>
      </c>
      <c r="P27" s="448">
        <v>1942</v>
      </c>
      <c r="Q27" s="385">
        <v>747</v>
      </c>
      <c r="R27" s="1"/>
    </row>
    <row r="28" spans="1:18" ht="16.7" customHeight="1" x14ac:dyDescent="0.25">
      <c r="A28" s="930" t="s">
        <v>650</v>
      </c>
      <c r="B28" s="851"/>
      <c r="C28" s="409">
        <v>16</v>
      </c>
      <c r="D28" s="385">
        <v>1951</v>
      </c>
      <c r="E28" s="446">
        <v>-2665</v>
      </c>
      <c r="F28" s="447">
        <v>830</v>
      </c>
      <c r="G28" s="447">
        <v>194</v>
      </c>
      <c r="H28" s="447">
        <v>-374</v>
      </c>
      <c r="I28" s="447">
        <v>673</v>
      </c>
      <c r="J28" s="447">
        <v>-1536</v>
      </c>
      <c r="K28" s="447">
        <v>233</v>
      </c>
      <c r="L28" s="448">
        <v>-1284</v>
      </c>
      <c r="M28" s="103"/>
      <c r="N28" s="446">
        <v>310</v>
      </c>
      <c r="O28" s="447">
        <v>-1004</v>
      </c>
      <c r="P28" s="448">
        <v>-1004</v>
      </c>
      <c r="Q28" s="385">
        <v>-2962</v>
      </c>
      <c r="R28" s="1"/>
    </row>
    <row r="29" spans="1:18" ht="16.7" customHeight="1" x14ac:dyDescent="0.25">
      <c r="A29" s="867" t="s">
        <v>666</v>
      </c>
      <c r="B29" s="868"/>
      <c r="C29" s="130">
        <v>17</v>
      </c>
      <c r="D29" s="131">
        <v>3661</v>
      </c>
      <c r="E29" s="132">
        <v>-1100</v>
      </c>
      <c r="F29" s="133">
        <v>1859</v>
      </c>
      <c r="G29" s="133">
        <v>327</v>
      </c>
      <c r="H29" s="133">
        <v>4109</v>
      </c>
      <c r="I29" s="133">
        <v>2038</v>
      </c>
      <c r="J29" s="133">
        <v>3220</v>
      </c>
      <c r="K29" s="133">
        <v>3166</v>
      </c>
      <c r="L29" s="134">
        <v>875</v>
      </c>
      <c r="M29" s="142"/>
      <c r="N29" s="132">
        <v>4747</v>
      </c>
      <c r="O29" s="133">
        <v>12533</v>
      </c>
      <c r="P29" s="134">
        <v>12533</v>
      </c>
      <c r="Q29" s="131">
        <v>4792</v>
      </c>
      <c r="R29" s="1"/>
    </row>
    <row r="30" spans="1:18" ht="16.7" customHeight="1" x14ac:dyDescent="0.25">
      <c r="A30" s="872" t="s">
        <v>667</v>
      </c>
      <c r="B30" s="792"/>
      <c r="C30" s="518"/>
      <c r="D30" s="544"/>
      <c r="E30" s="545"/>
      <c r="F30" s="541"/>
      <c r="G30" s="541"/>
      <c r="H30" s="541"/>
      <c r="I30" s="541"/>
      <c r="J30" s="541"/>
      <c r="K30" s="541"/>
      <c r="L30" s="546"/>
      <c r="M30" s="549"/>
      <c r="N30" s="545"/>
      <c r="O30" s="541"/>
      <c r="P30" s="546"/>
      <c r="Q30" s="544"/>
      <c r="R30" s="1"/>
    </row>
    <row r="31" spans="1:18" ht="16.7" customHeight="1" x14ac:dyDescent="0.25">
      <c r="A31" s="55"/>
      <c r="B31" s="19" t="s">
        <v>668</v>
      </c>
      <c r="C31" s="104">
        <v>18</v>
      </c>
      <c r="D31" s="125">
        <v>3654</v>
      </c>
      <c r="E31" s="126">
        <v>-1102</v>
      </c>
      <c r="F31" s="127">
        <v>1856</v>
      </c>
      <c r="G31" s="127">
        <v>327</v>
      </c>
      <c r="H31" s="127">
        <v>4109</v>
      </c>
      <c r="I31" s="127">
        <v>2038</v>
      </c>
      <c r="J31" s="127">
        <v>3220</v>
      </c>
      <c r="K31" s="127">
        <v>3166</v>
      </c>
      <c r="L31" s="128">
        <v>875</v>
      </c>
      <c r="M31" s="550"/>
      <c r="N31" s="126">
        <v>4735</v>
      </c>
      <c r="O31" s="127">
        <v>12533</v>
      </c>
      <c r="P31" s="128">
        <v>12533</v>
      </c>
      <c r="Q31" s="529">
        <v>4792</v>
      </c>
      <c r="R31" s="1"/>
    </row>
    <row r="32" spans="1:18" ht="16.7" customHeight="1" x14ac:dyDescent="0.25">
      <c r="A32" s="58"/>
      <c r="B32" s="275" t="s">
        <v>669</v>
      </c>
      <c r="C32" s="92">
        <v>19</v>
      </c>
      <c r="D32" s="116">
        <v>7</v>
      </c>
      <c r="E32" s="117">
        <v>2</v>
      </c>
      <c r="F32" s="118">
        <v>3</v>
      </c>
      <c r="G32" s="118">
        <v>0</v>
      </c>
      <c r="H32" s="118">
        <v>0</v>
      </c>
      <c r="I32" s="118">
        <v>0</v>
      </c>
      <c r="J32" s="118">
        <v>0</v>
      </c>
      <c r="K32" s="118">
        <v>0</v>
      </c>
      <c r="L32" s="128">
        <v>0</v>
      </c>
      <c r="M32" s="549"/>
      <c r="N32" s="117">
        <v>12</v>
      </c>
      <c r="O32" s="118">
        <v>0</v>
      </c>
      <c r="P32" s="119">
        <v>0</v>
      </c>
      <c r="Q32" s="547">
        <v>0</v>
      </c>
      <c r="R32" s="1"/>
    </row>
    <row r="33" spans="1:17" ht="20.100000000000001" customHeight="1" x14ac:dyDescent="0.25">
      <c r="A33" s="792" t="s">
        <v>554</v>
      </c>
      <c r="B33" s="792"/>
      <c r="C33" s="792"/>
      <c r="D33" s="792"/>
      <c r="E33" s="792"/>
      <c r="F33" s="792"/>
      <c r="G33" s="792"/>
      <c r="H33" s="792"/>
      <c r="I33" s="792"/>
      <c r="J33" s="792"/>
      <c r="K33" s="792"/>
      <c r="L33" s="768"/>
      <c r="M33" s="768"/>
      <c r="N33" s="792"/>
      <c r="O33" s="792"/>
      <c r="P33" s="792"/>
      <c r="Q33" s="207"/>
    </row>
    <row r="34" spans="1:17" ht="16.7" customHeight="1" x14ac:dyDescent="0.2"/>
    <row r="35" spans="1:17" ht="16.7" customHeight="1" x14ac:dyDescent="0.2"/>
    <row r="36" spans="1:17" ht="16.7" customHeight="1" x14ac:dyDescent="0.2"/>
    <row r="37" spans="1:17" ht="16.7" customHeight="1" x14ac:dyDescent="0.2"/>
    <row r="38" spans="1:17" ht="16.7" customHeight="1" x14ac:dyDescent="0.2"/>
    <row r="39" spans="1:17" ht="16.7" customHeight="1" x14ac:dyDescent="0.2"/>
    <row r="40" spans="1:17" ht="16.7" customHeight="1" x14ac:dyDescent="0.2"/>
    <row r="41" spans="1:17" ht="16.7" customHeight="1" x14ac:dyDescent="0.2"/>
    <row r="42" spans="1:17" ht="16.7" customHeight="1" x14ac:dyDescent="0.2"/>
    <row r="43" spans="1:17" ht="16.7" customHeight="1" x14ac:dyDescent="0.2"/>
    <row r="44" spans="1:17" ht="16.7" customHeight="1" x14ac:dyDescent="0.2"/>
    <row r="45" spans="1:17" ht="16.7" customHeight="1" x14ac:dyDescent="0.2"/>
    <row r="46" spans="1:17" ht="16.7" customHeight="1" x14ac:dyDescent="0.2"/>
    <row r="47" spans="1:17" ht="16.7" customHeight="1" x14ac:dyDescent="0.2"/>
    <row r="48" spans="1:17"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sheetData>
  <mergeCells count="18">
    <mergeCell ref="A29:B29"/>
    <mergeCell ref="A30:B30"/>
    <mergeCell ref="A33:P33"/>
    <mergeCell ref="A17:B17"/>
    <mergeCell ref="A22:B22"/>
    <mergeCell ref="A23:B23"/>
    <mergeCell ref="A27:B27"/>
    <mergeCell ref="A28:B28"/>
    <mergeCell ref="D3:G3"/>
    <mergeCell ref="H3:K3"/>
    <mergeCell ref="N1:Q2"/>
    <mergeCell ref="A9:B9"/>
    <mergeCell ref="A13:B13"/>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&amp;R&amp;14Page 20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R230"/>
  <sheetViews>
    <sheetView showRuler="0" zoomScale="75" zoomScaleNormal="75" workbookViewId="0"/>
  </sheetViews>
  <sheetFormatPr defaultColWidth="13.7109375" defaultRowHeight="12.75" x14ac:dyDescent="0.2"/>
  <cols>
    <col min="1" max="1" width="2.7109375" customWidth="1"/>
    <col min="2" max="2" width="131.28515625" customWidth="1"/>
    <col min="3" max="3" width="6.42578125" customWidth="1"/>
    <col min="4" max="11" width="15.5703125" customWidth="1"/>
    <col min="12" max="12" width="15.5703125" hidden="1" customWidth="1"/>
    <col min="13" max="13" width="2.140625" customWidth="1"/>
    <col min="14" max="14" width="20.42578125" customWidth="1"/>
    <col min="15" max="15" width="15.5703125" hidden="1" customWidth="1"/>
    <col min="16" max="16" width="18.5703125" customWidth="1"/>
    <col min="17" max="17" width="15.5703125" hidden="1" customWidth="1"/>
    <col min="18" max="18" width="9.42578125" customWidth="1"/>
    <col min="19" max="19" width="30.85546875" customWidth="1"/>
    <col min="20" max="20" width="15.85546875" customWidth="1"/>
    <col min="21" max="23" width="9.28515625" customWidth="1"/>
    <col min="24" max="24" width="8.7109375" customWidth="1"/>
    <col min="25" max="29" width="9.28515625" customWidth="1"/>
    <col min="30" max="30" width="2.85546875" customWidth="1"/>
    <col min="31" max="34" width="9.28515625" customWidth="1"/>
    <col min="35" max="36" width="8.85546875" customWidth="1"/>
    <col min="37" max="38" width="9.28515625" customWidth="1"/>
    <col min="39" max="39" width="13.7109375" customWidth="1"/>
    <col min="40" max="42" width="9.28515625" customWidth="1"/>
    <col min="43" max="43" width="8.7109375" customWidth="1"/>
    <col min="44" max="48" width="9.28515625" customWidth="1"/>
    <col min="49" max="49" width="2.85546875" customWidth="1"/>
    <col min="50" max="55" width="9.28515625" customWidth="1"/>
  </cols>
  <sheetData>
    <row r="1" spans="1:18" ht="36.75" customHeight="1" x14ac:dyDescent="0.25">
      <c r="A1" s="63"/>
      <c r="B1" s="149"/>
      <c r="C1" s="149"/>
      <c r="D1" s="149"/>
      <c r="E1" s="149"/>
      <c r="F1" s="149"/>
      <c r="G1" s="149"/>
      <c r="H1" s="149"/>
      <c r="I1" s="149"/>
      <c r="J1" s="149"/>
      <c r="K1" s="149"/>
      <c r="L1" s="253"/>
      <c r="M1" s="253"/>
      <c r="N1" s="860"/>
      <c r="O1" s="860"/>
      <c r="P1" s="860"/>
      <c r="Q1" s="861"/>
      <c r="R1" s="1"/>
    </row>
    <row r="2" spans="1:18" ht="20.100000000000001" customHeight="1" x14ac:dyDescent="0.25">
      <c r="A2" s="150" t="s">
        <v>12</v>
      </c>
      <c r="B2" s="15"/>
      <c r="C2" s="15"/>
      <c r="D2" s="155"/>
      <c r="E2" s="155"/>
      <c r="F2" s="155"/>
      <c r="G2" s="155"/>
      <c r="H2" s="155"/>
      <c r="I2" s="155"/>
      <c r="J2" s="155"/>
      <c r="K2" s="155"/>
      <c r="L2" s="15"/>
      <c r="M2" s="15"/>
      <c r="N2" s="871"/>
      <c r="O2" s="871"/>
      <c r="P2" s="871"/>
      <c r="Q2" s="863"/>
      <c r="R2" s="1"/>
    </row>
    <row r="3" spans="1:18" ht="20.100000000000001" customHeight="1" x14ac:dyDescent="0.3">
      <c r="A3" s="805" t="s">
        <v>670</v>
      </c>
      <c r="B3" s="806"/>
      <c r="C3" s="449"/>
      <c r="D3" s="784" t="s">
        <v>164</v>
      </c>
      <c r="E3" s="794"/>
      <c r="F3" s="794"/>
      <c r="G3" s="795"/>
      <c r="H3" s="784" t="s">
        <v>165</v>
      </c>
      <c r="I3" s="794"/>
      <c r="J3" s="794"/>
      <c r="K3" s="795"/>
      <c r="L3" s="65"/>
      <c r="M3" s="66"/>
      <c r="N3" s="67" t="s">
        <v>164</v>
      </c>
      <c r="O3" s="68"/>
      <c r="P3" s="69" t="s">
        <v>165</v>
      </c>
      <c r="Q3" s="359"/>
      <c r="R3" s="1"/>
    </row>
    <row r="4" spans="1:18" ht="20.100000000000001" customHeight="1" x14ac:dyDescent="0.25">
      <c r="A4" s="150"/>
      <c r="B4" s="15"/>
      <c r="C4" s="70" t="s">
        <v>166</v>
      </c>
      <c r="D4" s="71">
        <v>2023</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601</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866"/>
      <c r="B6" s="866"/>
      <c r="C6" s="560"/>
      <c r="D6" s="443"/>
      <c r="E6" s="443"/>
      <c r="F6" s="443"/>
      <c r="G6" s="443"/>
      <c r="H6" s="443"/>
      <c r="I6" s="443"/>
      <c r="J6" s="443"/>
      <c r="K6" s="443"/>
      <c r="L6" s="443"/>
      <c r="M6" s="418"/>
      <c r="N6" s="561"/>
      <c r="O6" s="443"/>
      <c r="P6" s="443"/>
      <c r="Q6" s="443"/>
    </row>
    <row r="7" spans="1:18" ht="16.7" customHeight="1" x14ac:dyDescent="0.25">
      <c r="A7" s="872" t="s">
        <v>671</v>
      </c>
      <c r="B7" s="792"/>
      <c r="C7" s="518"/>
      <c r="D7" s="419"/>
      <c r="E7" s="523"/>
      <c r="F7" s="6"/>
      <c r="G7" s="6"/>
      <c r="H7" s="6"/>
      <c r="I7" s="6"/>
      <c r="J7" s="6"/>
      <c r="K7" s="6"/>
      <c r="L7" s="524"/>
      <c r="M7" s="103"/>
      <c r="N7" s="523"/>
      <c r="O7" s="6"/>
      <c r="P7" s="524"/>
      <c r="Q7" s="419"/>
      <c r="R7" s="1"/>
    </row>
    <row r="8" spans="1:18" ht="16.7" customHeight="1" x14ac:dyDescent="0.25">
      <c r="A8" s="804" t="s">
        <v>672</v>
      </c>
      <c r="B8" s="743"/>
      <c r="C8" s="199">
        <v>1</v>
      </c>
      <c r="D8" s="462">
        <v>6958</v>
      </c>
      <c r="E8" s="126">
        <v>6958</v>
      </c>
      <c r="F8" s="127">
        <v>6958</v>
      </c>
      <c r="G8" s="127">
        <v>6308</v>
      </c>
      <c r="H8" s="127">
        <v>5708</v>
      </c>
      <c r="I8" s="127">
        <v>5708</v>
      </c>
      <c r="J8" s="127">
        <v>5558</v>
      </c>
      <c r="K8" s="127">
        <v>5558</v>
      </c>
      <c r="L8" s="128">
        <v>5848</v>
      </c>
      <c r="M8" s="406"/>
      <c r="N8" s="459">
        <v>6308</v>
      </c>
      <c r="O8" s="460">
        <v>5558</v>
      </c>
      <c r="P8" s="461">
        <v>5558</v>
      </c>
      <c r="Q8" s="462">
        <v>6598</v>
      </c>
      <c r="R8" s="1"/>
    </row>
    <row r="9" spans="1:18" ht="16.7" customHeight="1" x14ac:dyDescent="0.25">
      <c r="A9" s="804" t="s">
        <v>673</v>
      </c>
      <c r="B9" s="743"/>
      <c r="C9" s="199">
        <v>2</v>
      </c>
      <c r="D9" s="462">
        <v>0</v>
      </c>
      <c r="E9" s="126">
        <v>0</v>
      </c>
      <c r="F9" s="127">
        <v>0</v>
      </c>
      <c r="G9" s="127">
        <v>650</v>
      </c>
      <c r="H9" s="127">
        <v>1000</v>
      </c>
      <c r="I9" s="127">
        <v>500</v>
      </c>
      <c r="J9" s="127">
        <v>750</v>
      </c>
      <c r="K9" s="127">
        <v>0</v>
      </c>
      <c r="L9" s="128">
        <v>0</v>
      </c>
      <c r="M9" s="103"/>
      <c r="N9" s="126">
        <v>650</v>
      </c>
      <c r="O9" s="127">
        <v>2250</v>
      </c>
      <c r="P9" s="128">
        <v>2250</v>
      </c>
      <c r="Q9" s="125">
        <v>0</v>
      </c>
      <c r="R9" s="1"/>
    </row>
    <row r="10" spans="1:18" ht="16.7" customHeight="1" x14ac:dyDescent="0.25">
      <c r="A10" s="832" t="s">
        <v>674</v>
      </c>
      <c r="B10" s="743"/>
      <c r="C10" s="201">
        <v>3</v>
      </c>
      <c r="D10" s="551">
        <v>0</v>
      </c>
      <c r="E10" s="117">
        <v>0</v>
      </c>
      <c r="F10" s="118">
        <v>0</v>
      </c>
      <c r="G10" s="118">
        <v>0</v>
      </c>
      <c r="H10" s="118">
        <v>-400</v>
      </c>
      <c r="I10" s="118">
        <v>-500</v>
      </c>
      <c r="J10" s="118">
        <v>-600</v>
      </c>
      <c r="K10" s="118">
        <v>0</v>
      </c>
      <c r="L10" s="119">
        <v>-290</v>
      </c>
      <c r="M10" s="103"/>
      <c r="N10" s="117">
        <v>0</v>
      </c>
      <c r="O10" s="118">
        <v>-1500</v>
      </c>
      <c r="P10" s="119">
        <v>-1500</v>
      </c>
      <c r="Q10" s="116">
        <v>-1040</v>
      </c>
      <c r="R10" s="1"/>
    </row>
    <row r="11" spans="1:18" ht="16.7" customHeight="1" x14ac:dyDescent="0.25">
      <c r="A11" s="930" t="s">
        <v>675</v>
      </c>
      <c r="B11" s="851"/>
      <c r="C11" s="409">
        <v>4</v>
      </c>
      <c r="D11" s="385">
        <v>6958</v>
      </c>
      <c r="E11" s="446">
        <v>6958</v>
      </c>
      <c r="F11" s="447">
        <v>6958</v>
      </c>
      <c r="G11" s="447">
        <v>6958</v>
      </c>
      <c r="H11" s="447">
        <v>6308</v>
      </c>
      <c r="I11" s="447">
        <v>5708</v>
      </c>
      <c r="J11" s="447">
        <v>5708</v>
      </c>
      <c r="K11" s="447">
        <v>5558</v>
      </c>
      <c r="L11" s="448">
        <v>5558</v>
      </c>
      <c r="M11" s="103"/>
      <c r="N11" s="446">
        <v>6958</v>
      </c>
      <c r="O11" s="447">
        <v>6308</v>
      </c>
      <c r="P11" s="448">
        <v>6308</v>
      </c>
      <c r="Q11" s="385">
        <v>5558</v>
      </c>
      <c r="R11" s="1"/>
    </row>
    <row r="12" spans="1:18" ht="16.7" customHeight="1" x14ac:dyDescent="0.25">
      <c r="A12" s="872"/>
      <c r="B12" s="792"/>
      <c r="C12" s="518"/>
      <c r="D12" s="419"/>
      <c r="E12" s="523"/>
      <c r="F12" s="6"/>
      <c r="G12" s="6"/>
      <c r="H12" s="6"/>
      <c r="I12" s="6"/>
      <c r="J12" s="6"/>
      <c r="K12" s="6"/>
      <c r="L12" s="524"/>
      <c r="M12" s="103"/>
      <c r="N12" s="523"/>
      <c r="O12" s="6"/>
      <c r="P12" s="524"/>
      <c r="Q12" s="419"/>
      <c r="R12" s="1"/>
    </row>
    <row r="13" spans="1:18" ht="16.7" customHeight="1" x14ac:dyDescent="0.25">
      <c r="A13" s="804" t="s">
        <v>676</v>
      </c>
      <c r="B13" s="743"/>
      <c r="D13" s="103"/>
      <c r="E13" s="338"/>
      <c r="M13" s="103"/>
      <c r="N13" s="338"/>
      <c r="Q13" s="103"/>
      <c r="R13" s="1"/>
    </row>
    <row r="14" spans="1:18" ht="16.7" customHeight="1" x14ac:dyDescent="0.25">
      <c r="A14" s="804" t="s">
        <v>672</v>
      </c>
      <c r="B14" s="743"/>
      <c r="C14" s="199">
        <v>5</v>
      </c>
      <c r="D14" s="125">
        <v>22474</v>
      </c>
      <c r="E14" s="126">
        <v>22062</v>
      </c>
      <c r="F14" s="127">
        <v>21637</v>
      </c>
      <c r="G14" s="127">
        <v>17744</v>
      </c>
      <c r="H14" s="127">
        <v>17392</v>
      </c>
      <c r="I14" s="127">
        <v>17038</v>
      </c>
      <c r="J14" s="127">
        <v>13625</v>
      </c>
      <c r="K14" s="127">
        <v>13599</v>
      </c>
      <c r="L14" s="128">
        <v>13609</v>
      </c>
      <c r="M14" s="103"/>
      <c r="N14" s="126">
        <v>17744</v>
      </c>
      <c r="O14" s="127">
        <v>13599</v>
      </c>
      <c r="P14" s="128">
        <v>13599</v>
      </c>
      <c r="Q14" s="125">
        <v>13430</v>
      </c>
      <c r="R14" s="1"/>
    </row>
    <row r="15" spans="1:18" ht="16.7" customHeight="1" x14ac:dyDescent="0.25">
      <c r="A15" s="804" t="s">
        <v>677</v>
      </c>
      <c r="B15" s="743"/>
      <c r="C15" s="199">
        <v>6</v>
      </c>
      <c r="D15" s="125">
        <v>439</v>
      </c>
      <c r="E15" s="126">
        <v>405</v>
      </c>
      <c r="F15" s="127">
        <v>419</v>
      </c>
      <c r="G15" s="127">
        <v>346</v>
      </c>
      <c r="H15" s="127">
        <v>352</v>
      </c>
      <c r="I15" s="127">
        <v>346</v>
      </c>
      <c r="J15" s="127">
        <v>301</v>
      </c>
      <c r="K15" s="127">
        <v>0</v>
      </c>
      <c r="L15" s="128">
        <v>0</v>
      </c>
      <c r="M15" s="103"/>
      <c r="N15" s="126">
        <v>1609</v>
      </c>
      <c r="O15" s="127">
        <v>999</v>
      </c>
      <c r="P15" s="128">
        <v>999</v>
      </c>
      <c r="Q15" s="125">
        <v>0</v>
      </c>
      <c r="R15" s="1"/>
    </row>
    <row r="16" spans="1:18" ht="16.7" customHeight="1" x14ac:dyDescent="0.25">
      <c r="A16" s="804" t="s">
        <v>678</v>
      </c>
      <c r="B16" s="743"/>
      <c r="C16" s="199">
        <v>7</v>
      </c>
      <c r="D16" s="125">
        <v>14</v>
      </c>
      <c r="E16" s="126">
        <v>8</v>
      </c>
      <c r="F16" s="127">
        <v>16</v>
      </c>
      <c r="G16" s="127">
        <v>23</v>
      </c>
      <c r="H16" s="127">
        <v>2</v>
      </c>
      <c r="I16" s="127">
        <v>12</v>
      </c>
      <c r="J16" s="127">
        <v>21</v>
      </c>
      <c r="K16" s="127">
        <v>22</v>
      </c>
      <c r="L16" s="128">
        <v>23</v>
      </c>
      <c r="M16" s="103"/>
      <c r="N16" s="126">
        <v>61</v>
      </c>
      <c r="O16" s="127">
        <v>57</v>
      </c>
      <c r="P16" s="128">
        <v>57</v>
      </c>
      <c r="Q16" s="125">
        <v>122</v>
      </c>
      <c r="R16" s="1"/>
    </row>
    <row r="17" spans="1:18" ht="16.7" customHeight="1" x14ac:dyDescent="0.25">
      <c r="A17" s="804" t="s">
        <v>679</v>
      </c>
      <c r="B17" s="743"/>
      <c r="C17" s="199">
        <v>8</v>
      </c>
      <c r="D17" s="125">
        <v>14</v>
      </c>
      <c r="E17" s="126">
        <v>-1</v>
      </c>
      <c r="F17" s="127">
        <v>-10</v>
      </c>
      <c r="G17" s="127">
        <v>11</v>
      </c>
      <c r="H17" s="127">
        <v>-2</v>
      </c>
      <c r="I17" s="127">
        <v>-4</v>
      </c>
      <c r="J17" s="127">
        <v>-15</v>
      </c>
      <c r="K17" s="127">
        <v>4</v>
      </c>
      <c r="L17" s="128">
        <v>-33</v>
      </c>
      <c r="M17" s="103"/>
      <c r="N17" s="126">
        <v>14</v>
      </c>
      <c r="O17" s="127">
        <v>-17</v>
      </c>
      <c r="P17" s="128">
        <v>-17</v>
      </c>
      <c r="Q17" s="125">
        <v>47</v>
      </c>
      <c r="R17" s="1"/>
    </row>
    <row r="18" spans="1:18" ht="16.7" customHeight="1" x14ac:dyDescent="0.25">
      <c r="A18" s="804" t="s">
        <v>680</v>
      </c>
      <c r="B18" s="743"/>
      <c r="C18" s="199">
        <v>9</v>
      </c>
      <c r="D18" s="125">
        <v>0</v>
      </c>
      <c r="E18" s="126">
        <v>0</v>
      </c>
      <c r="F18" s="127">
        <v>0</v>
      </c>
      <c r="G18" s="127">
        <v>3360</v>
      </c>
      <c r="H18" s="127">
        <v>0</v>
      </c>
      <c r="I18" s="127">
        <v>0</v>
      </c>
      <c r="J18" s="127">
        <v>0</v>
      </c>
      <c r="K18" s="127">
        <v>0</v>
      </c>
      <c r="L18" s="128">
        <v>0</v>
      </c>
      <c r="M18" s="103"/>
      <c r="N18" s="126">
        <v>3360</v>
      </c>
      <c r="O18" s="127">
        <v>0</v>
      </c>
      <c r="P18" s="128">
        <v>0</v>
      </c>
      <c r="Q18" s="125">
        <v>0</v>
      </c>
      <c r="R18" s="1"/>
    </row>
    <row r="19" spans="1:18" ht="16.7" customHeight="1" x14ac:dyDescent="0.25">
      <c r="A19" s="832" t="s">
        <v>681</v>
      </c>
      <c r="B19" s="743"/>
      <c r="C19" s="201">
        <v>10</v>
      </c>
      <c r="D19" s="551">
        <v>0</v>
      </c>
      <c r="E19" s="117">
        <v>0</v>
      </c>
      <c r="F19" s="118">
        <v>0</v>
      </c>
      <c r="G19" s="118">
        <v>153</v>
      </c>
      <c r="H19" s="118">
        <v>0</v>
      </c>
      <c r="I19" s="118">
        <v>0</v>
      </c>
      <c r="J19" s="118">
        <v>3106</v>
      </c>
      <c r="K19" s="118">
        <v>0</v>
      </c>
      <c r="L19" s="119">
        <v>0</v>
      </c>
      <c r="M19" s="528"/>
      <c r="N19" s="117">
        <v>153</v>
      </c>
      <c r="O19" s="118">
        <v>3106</v>
      </c>
      <c r="P19" s="119">
        <v>3106</v>
      </c>
      <c r="Q19" s="116">
        <v>0</v>
      </c>
      <c r="R19" s="1"/>
    </row>
    <row r="20" spans="1:18" ht="16.7" customHeight="1" x14ac:dyDescent="0.25">
      <c r="A20" s="930" t="s">
        <v>675</v>
      </c>
      <c r="B20" s="851"/>
      <c r="C20" s="409">
        <v>11</v>
      </c>
      <c r="D20" s="385">
        <v>22941</v>
      </c>
      <c r="E20" s="446">
        <v>22474</v>
      </c>
      <c r="F20" s="447">
        <v>22062</v>
      </c>
      <c r="G20" s="447">
        <v>21637</v>
      </c>
      <c r="H20" s="447">
        <v>17744</v>
      </c>
      <c r="I20" s="447">
        <v>17392</v>
      </c>
      <c r="J20" s="447">
        <v>17038</v>
      </c>
      <c r="K20" s="447">
        <v>13625</v>
      </c>
      <c r="L20" s="448">
        <v>13599</v>
      </c>
      <c r="M20" s="103"/>
      <c r="N20" s="446">
        <v>22941</v>
      </c>
      <c r="O20" s="447">
        <v>17744</v>
      </c>
      <c r="P20" s="448">
        <v>17744</v>
      </c>
      <c r="Q20" s="385">
        <v>13599</v>
      </c>
      <c r="R20" s="1"/>
    </row>
    <row r="21" spans="1:18" ht="16.7" customHeight="1" x14ac:dyDescent="0.25">
      <c r="A21" s="872"/>
      <c r="B21" s="792"/>
      <c r="C21" s="518"/>
      <c r="D21" s="419"/>
      <c r="E21" s="523"/>
      <c r="F21" s="6"/>
      <c r="G21" s="6"/>
      <c r="H21" s="6"/>
      <c r="I21" s="6"/>
      <c r="J21" s="6"/>
      <c r="K21" s="6"/>
      <c r="L21" s="524"/>
      <c r="M21" s="103"/>
      <c r="N21" s="523"/>
      <c r="O21" s="6"/>
      <c r="P21" s="524"/>
      <c r="Q21" s="419"/>
      <c r="R21" s="1"/>
    </row>
    <row r="22" spans="1:18" ht="16.7" customHeight="1" x14ac:dyDescent="0.25">
      <c r="A22" s="804" t="s">
        <v>682</v>
      </c>
      <c r="B22" s="743"/>
      <c r="D22" s="103"/>
      <c r="E22" s="338"/>
      <c r="M22" s="528"/>
      <c r="N22" s="338"/>
      <c r="Q22" s="522"/>
      <c r="R22" s="1"/>
    </row>
    <row r="23" spans="1:18" ht="16.7" customHeight="1" x14ac:dyDescent="0.25">
      <c r="A23" s="804" t="s">
        <v>672</v>
      </c>
      <c r="B23" s="743"/>
      <c r="C23" s="199">
        <v>12</v>
      </c>
      <c r="D23" s="125">
        <v>330</v>
      </c>
      <c r="E23" s="126">
        <v>327</v>
      </c>
      <c r="F23" s="127">
        <v>335</v>
      </c>
      <c r="G23" s="127">
        <v>317</v>
      </c>
      <c r="H23" s="127">
        <v>315</v>
      </c>
      <c r="I23" s="127">
        <v>318</v>
      </c>
      <c r="J23" s="127">
        <v>319</v>
      </c>
      <c r="K23" s="127">
        <v>313</v>
      </c>
      <c r="L23" s="128">
        <v>310</v>
      </c>
      <c r="M23" s="528"/>
      <c r="N23" s="126">
        <v>317</v>
      </c>
      <c r="O23" s="127">
        <v>313</v>
      </c>
      <c r="P23" s="128">
        <v>313</v>
      </c>
      <c r="Q23" s="125">
        <v>302</v>
      </c>
      <c r="R23" s="1"/>
    </row>
    <row r="24" spans="1:18" ht="16.7" customHeight="1" x14ac:dyDescent="0.25">
      <c r="A24" s="804" t="s">
        <v>683</v>
      </c>
      <c r="B24" s="743"/>
      <c r="C24" s="199">
        <v>13</v>
      </c>
      <c r="D24" s="125">
        <v>-1</v>
      </c>
      <c r="E24" s="126">
        <v>2</v>
      </c>
      <c r="F24" s="127">
        <v>-4</v>
      </c>
      <c r="G24" s="127">
        <v>14</v>
      </c>
      <c r="H24" s="127">
        <v>1</v>
      </c>
      <c r="I24" s="127">
        <v>-3</v>
      </c>
      <c r="J24" s="127">
        <v>0</v>
      </c>
      <c r="K24" s="127">
        <v>5</v>
      </c>
      <c r="L24" s="128">
        <v>3</v>
      </c>
      <c r="M24" s="528"/>
      <c r="N24" s="126">
        <v>11</v>
      </c>
      <c r="O24" s="127">
        <v>3</v>
      </c>
      <c r="P24" s="128">
        <v>3</v>
      </c>
      <c r="Q24" s="125">
        <v>10</v>
      </c>
      <c r="R24" s="1"/>
    </row>
    <row r="25" spans="1:18" ht="16.7" customHeight="1" x14ac:dyDescent="0.25">
      <c r="A25" s="832" t="s">
        <v>552</v>
      </c>
      <c r="B25" s="743"/>
      <c r="C25" s="201">
        <v>14</v>
      </c>
      <c r="D25" s="551">
        <v>-1</v>
      </c>
      <c r="E25" s="117">
        <v>1</v>
      </c>
      <c r="F25" s="118">
        <v>-4</v>
      </c>
      <c r="G25" s="118">
        <v>4</v>
      </c>
      <c r="H25" s="118">
        <v>1</v>
      </c>
      <c r="I25" s="118">
        <v>0</v>
      </c>
      <c r="J25" s="118">
        <v>-1</v>
      </c>
      <c r="K25" s="118">
        <v>1</v>
      </c>
      <c r="L25" s="119">
        <v>0</v>
      </c>
      <c r="M25" s="528"/>
      <c r="N25" s="117">
        <v>0</v>
      </c>
      <c r="O25" s="118">
        <v>1</v>
      </c>
      <c r="P25" s="119">
        <v>1</v>
      </c>
      <c r="Q25" s="116">
        <v>1</v>
      </c>
      <c r="R25" s="1"/>
    </row>
    <row r="26" spans="1:18" ht="16.7" customHeight="1" x14ac:dyDescent="0.25">
      <c r="A26" s="930" t="s">
        <v>675</v>
      </c>
      <c r="B26" s="851"/>
      <c r="C26" s="409">
        <v>15</v>
      </c>
      <c r="D26" s="385">
        <v>328</v>
      </c>
      <c r="E26" s="446">
        <v>330</v>
      </c>
      <c r="F26" s="447">
        <v>327</v>
      </c>
      <c r="G26" s="447">
        <v>335</v>
      </c>
      <c r="H26" s="447">
        <v>317</v>
      </c>
      <c r="I26" s="447">
        <v>315</v>
      </c>
      <c r="J26" s="447">
        <v>318</v>
      </c>
      <c r="K26" s="447">
        <v>319</v>
      </c>
      <c r="L26" s="448">
        <v>313</v>
      </c>
      <c r="M26" s="528"/>
      <c r="N26" s="446">
        <v>328</v>
      </c>
      <c r="O26" s="447">
        <v>317</v>
      </c>
      <c r="P26" s="448">
        <v>317</v>
      </c>
      <c r="Q26" s="385">
        <v>313</v>
      </c>
      <c r="R26" s="1"/>
    </row>
    <row r="27" spans="1:18" ht="16.7" customHeight="1" x14ac:dyDescent="0.25">
      <c r="A27" s="931"/>
      <c r="B27" s="932"/>
      <c r="C27" s="525"/>
      <c r="D27" s="419"/>
      <c r="E27" s="523"/>
      <c r="F27" s="6"/>
      <c r="G27" s="6"/>
      <c r="H27" s="6"/>
      <c r="I27" s="6"/>
      <c r="J27" s="6"/>
      <c r="K27" s="6"/>
      <c r="L27" s="524"/>
      <c r="M27" s="475"/>
      <c r="N27" s="523"/>
      <c r="O27" s="6"/>
      <c r="P27" s="524"/>
      <c r="Q27" s="519"/>
      <c r="R27" s="1"/>
    </row>
    <row r="28" spans="1:18" ht="16.7" customHeight="1" x14ac:dyDescent="0.25">
      <c r="A28" s="804" t="s">
        <v>684</v>
      </c>
      <c r="B28" s="743"/>
      <c r="D28" s="103"/>
      <c r="E28" s="338"/>
      <c r="M28" s="528"/>
      <c r="N28" s="338"/>
      <c r="Q28" s="103"/>
      <c r="R28" s="1"/>
    </row>
    <row r="29" spans="1:18" ht="16.7" customHeight="1" x14ac:dyDescent="0.25">
      <c r="A29" s="804" t="s">
        <v>672</v>
      </c>
      <c r="B29" s="743"/>
      <c r="C29" s="199">
        <v>16</v>
      </c>
      <c r="D29" s="125">
        <v>43493</v>
      </c>
      <c r="E29" s="126">
        <v>43025</v>
      </c>
      <c r="F29" s="127">
        <v>43150</v>
      </c>
      <c r="G29" s="127">
        <v>45117</v>
      </c>
      <c r="H29" s="127">
        <v>41653</v>
      </c>
      <c r="I29" s="127">
        <v>41275</v>
      </c>
      <c r="J29" s="127">
        <v>37513</v>
      </c>
      <c r="K29" s="127">
        <v>35497</v>
      </c>
      <c r="L29" s="128">
        <v>34089</v>
      </c>
      <c r="M29" s="528"/>
      <c r="N29" s="126">
        <v>45117</v>
      </c>
      <c r="O29" s="127">
        <v>35497</v>
      </c>
      <c r="P29" s="128">
        <v>35497</v>
      </c>
      <c r="Q29" s="125">
        <v>30745</v>
      </c>
      <c r="R29" s="1"/>
    </row>
    <row r="30" spans="1:18" ht="16.7" customHeight="1" x14ac:dyDescent="0.25">
      <c r="A30" s="813" t="s">
        <v>685</v>
      </c>
      <c r="B30" s="812"/>
      <c r="C30" s="199">
        <v>17</v>
      </c>
      <c r="D30" s="125">
        <v>0</v>
      </c>
      <c r="E30" s="126">
        <v>0</v>
      </c>
      <c r="F30" s="127">
        <v>0</v>
      </c>
      <c r="G30" s="127">
        <v>-974</v>
      </c>
      <c r="H30" s="127">
        <v>0</v>
      </c>
      <c r="I30" s="127">
        <v>0</v>
      </c>
      <c r="J30" s="127">
        <v>0</v>
      </c>
      <c r="K30" s="127">
        <v>0</v>
      </c>
      <c r="L30" s="285"/>
      <c r="M30" s="528"/>
      <c r="N30" s="126">
        <v>-974</v>
      </c>
      <c r="O30" s="286"/>
      <c r="P30" s="128">
        <v>0</v>
      </c>
      <c r="Q30" s="103"/>
      <c r="R30" s="1"/>
    </row>
    <row r="31" spans="1:18" ht="16.7" customHeight="1" x14ac:dyDescent="0.25">
      <c r="A31" s="813" t="s">
        <v>686</v>
      </c>
      <c r="B31" s="814"/>
      <c r="C31" s="199">
        <v>18</v>
      </c>
      <c r="D31" s="125">
        <v>1703</v>
      </c>
      <c r="E31" s="126">
        <v>1563</v>
      </c>
      <c r="F31" s="127">
        <v>1026</v>
      </c>
      <c r="G31" s="127">
        <v>133</v>
      </c>
      <c r="H31" s="127">
        <v>4483</v>
      </c>
      <c r="I31" s="127">
        <v>1365</v>
      </c>
      <c r="J31" s="127">
        <v>4756</v>
      </c>
      <c r="K31" s="127">
        <v>2933</v>
      </c>
      <c r="L31" s="128">
        <v>2159</v>
      </c>
      <c r="M31" s="528"/>
      <c r="N31" s="126">
        <v>4425</v>
      </c>
      <c r="O31" s="127">
        <v>13537</v>
      </c>
      <c r="P31" s="128">
        <v>13537</v>
      </c>
      <c r="Q31" s="125">
        <v>7754</v>
      </c>
      <c r="R31" s="1"/>
    </row>
    <row r="32" spans="1:18" ht="16.7" customHeight="1" x14ac:dyDescent="0.25">
      <c r="A32" s="813" t="s">
        <v>687</v>
      </c>
      <c r="B32" s="814"/>
      <c r="C32" s="199">
        <v>19</v>
      </c>
      <c r="D32" s="125">
        <v>-125</v>
      </c>
      <c r="E32" s="126">
        <v>-41</v>
      </c>
      <c r="F32" s="127">
        <v>-127</v>
      </c>
      <c r="G32" s="127">
        <v>-38</v>
      </c>
      <c r="H32" s="127">
        <v>-77</v>
      </c>
      <c r="I32" s="127">
        <v>-47</v>
      </c>
      <c r="J32" s="127">
        <v>-52</v>
      </c>
      <c r="K32" s="127">
        <v>-55</v>
      </c>
      <c r="L32" s="128">
        <v>-59</v>
      </c>
      <c r="M32" s="528"/>
      <c r="N32" s="126">
        <v>-331</v>
      </c>
      <c r="O32" s="127">
        <v>-231</v>
      </c>
      <c r="P32" s="128">
        <v>-231</v>
      </c>
      <c r="Q32" s="125">
        <v>-244</v>
      </c>
      <c r="R32" s="1"/>
    </row>
    <row r="33" spans="1:18" ht="16.7" customHeight="1" x14ac:dyDescent="0.25">
      <c r="A33" s="804" t="s">
        <v>318</v>
      </c>
      <c r="B33" s="743"/>
      <c r="C33" s="199">
        <v>20</v>
      </c>
      <c r="D33" s="125">
        <v>-1059</v>
      </c>
      <c r="E33" s="126">
        <v>-1054</v>
      </c>
      <c r="F33" s="127">
        <v>-1020</v>
      </c>
      <c r="G33" s="127">
        <v>-1015</v>
      </c>
      <c r="H33" s="127">
        <v>-940</v>
      </c>
      <c r="I33" s="127">
        <v>-938</v>
      </c>
      <c r="J33" s="127">
        <v>-894</v>
      </c>
      <c r="K33" s="127">
        <v>-862</v>
      </c>
      <c r="L33" s="128">
        <v>-688</v>
      </c>
      <c r="M33" s="528"/>
      <c r="N33" s="126">
        <v>-4148</v>
      </c>
      <c r="O33" s="127">
        <v>-3634</v>
      </c>
      <c r="P33" s="128">
        <v>-3634</v>
      </c>
      <c r="Q33" s="125">
        <v>-2746</v>
      </c>
      <c r="R33" s="1"/>
    </row>
    <row r="34" spans="1:18" ht="16.7" customHeight="1" x14ac:dyDescent="0.25">
      <c r="A34" s="804" t="s">
        <v>688</v>
      </c>
      <c r="B34" s="743"/>
      <c r="C34" s="199">
        <v>21</v>
      </c>
      <c r="D34" s="125">
        <v>0</v>
      </c>
      <c r="E34" s="126">
        <v>0</v>
      </c>
      <c r="F34" s="127">
        <v>0</v>
      </c>
      <c r="G34" s="127">
        <v>-73</v>
      </c>
      <c r="H34" s="127">
        <v>-2</v>
      </c>
      <c r="I34" s="127">
        <v>-2</v>
      </c>
      <c r="J34" s="127">
        <v>-48</v>
      </c>
      <c r="K34" s="127">
        <v>0</v>
      </c>
      <c r="L34" s="128">
        <v>0</v>
      </c>
      <c r="M34" s="528"/>
      <c r="N34" s="126">
        <v>-73</v>
      </c>
      <c r="O34" s="127">
        <v>-52</v>
      </c>
      <c r="P34" s="128">
        <v>-52</v>
      </c>
      <c r="Q34" s="125">
        <v>-6</v>
      </c>
      <c r="R34" s="1"/>
    </row>
    <row r="35" spans="1:18" ht="16.7" customHeight="1" x14ac:dyDescent="0.25">
      <c r="A35" s="832" t="s">
        <v>689</v>
      </c>
      <c r="B35" s="743"/>
      <c r="C35" s="201">
        <v>22</v>
      </c>
      <c r="D35" s="116">
        <v>-6</v>
      </c>
      <c r="E35" s="117">
        <v>0</v>
      </c>
      <c r="F35" s="118">
        <v>-4</v>
      </c>
      <c r="G35" s="118">
        <v>0</v>
      </c>
      <c r="H35" s="118">
        <v>0</v>
      </c>
      <c r="I35" s="118">
        <v>0</v>
      </c>
      <c r="J35" s="118">
        <v>0</v>
      </c>
      <c r="K35" s="118">
        <v>0</v>
      </c>
      <c r="L35" s="119">
        <v>-4</v>
      </c>
      <c r="M35" s="528"/>
      <c r="N35" s="117">
        <v>-10</v>
      </c>
      <c r="O35" s="118">
        <v>0</v>
      </c>
      <c r="P35" s="119">
        <v>0</v>
      </c>
      <c r="Q35" s="116">
        <v>-6</v>
      </c>
      <c r="R35" s="1"/>
    </row>
    <row r="36" spans="1:18" ht="16.7" customHeight="1" x14ac:dyDescent="0.25">
      <c r="A36" s="855" t="s">
        <v>675</v>
      </c>
      <c r="B36" s="856"/>
      <c r="C36" s="409">
        <v>23</v>
      </c>
      <c r="D36" s="385">
        <v>44006</v>
      </c>
      <c r="E36" s="446">
        <v>43493</v>
      </c>
      <c r="F36" s="447">
        <v>43025</v>
      </c>
      <c r="G36" s="447">
        <v>43150</v>
      </c>
      <c r="H36" s="447">
        <v>45117</v>
      </c>
      <c r="I36" s="447">
        <v>41653</v>
      </c>
      <c r="J36" s="447">
        <v>41275</v>
      </c>
      <c r="K36" s="447">
        <v>37513</v>
      </c>
      <c r="L36" s="448">
        <v>35497</v>
      </c>
      <c r="M36" s="528"/>
      <c r="N36" s="446">
        <v>44006</v>
      </c>
      <c r="O36" s="447">
        <v>45117</v>
      </c>
      <c r="P36" s="448">
        <v>45117</v>
      </c>
      <c r="Q36" s="385">
        <v>35497</v>
      </c>
      <c r="R36" s="1"/>
    </row>
    <row r="37" spans="1:18" ht="16.7" customHeight="1" x14ac:dyDescent="0.25">
      <c r="A37" s="872"/>
      <c r="B37" s="792"/>
      <c r="C37" s="518"/>
      <c r="D37" s="419"/>
      <c r="E37" s="523"/>
      <c r="F37" s="6"/>
      <c r="G37" s="6"/>
      <c r="H37" s="6"/>
      <c r="I37" s="6"/>
      <c r="J37" s="6"/>
      <c r="K37" s="6"/>
      <c r="L37" s="524"/>
      <c r="M37" s="528"/>
      <c r="N37" s="523"/>
      <c r="O37" s="6"/>
      <c r="P37" s="524"/>
      <c r="Q37" s="419"/>
      <c r="R37" s="1"/>
    </row>
    <row r="38" spans="1:18" ht="16.7" customHeight="1" x14ac:dyDescent="0.25">
      <c r="A38" s="827" t="s">
        <v>690</v>
      </c>
      <c r="B38" s="743"/>
      <c r="D38" s="103"/>
      <c r="E38" s="338"/>
      <c r="M38" s="528"/>
      <c r="N38" s="338"/>
      <c r="Q38" s="522"/>
      <c r="R38" s="1"/>
    </row>
    <row r="39" spans="1:18" ht="16.7" customHeight="1" x14ac:dyDescent="0.25">
      <c r="A39" s="804" t="s">
        <v>672</v>
      </c>
      <c r="B39" s="743"/>
      <c r="C39" s="199">
        <v>24</v>
      </c>
      <c r="D39" s="125">
        <v>-217</v>
      </c>
      <c r="E39" s="126">
        <v>-217</v>
      </c>
      <c r="F39" s="127">
        <v>-223</v>
      </c>
      <c r="G39" s="127">
        <v>-359</v>
      </c>
      <c r="H39" s="127">
        <v>-160</v>
      </c>
      <c r="I39" s="127">
        <v>-149</v>
      </c>
      <c r="J39" s="127">
        <v>83</v>
      </c>
      <c r="K39" s="127">
        <v>171</v>
      </c>
      <c r="L39" s="128">
        <v>319</v>
      </c>
      <c r="M39" s="528"/>
      <c r="N39" s="126">
        <v>-359</v>
      </c>
      <c r="O39" s="127">
        <v>171</v>
      </c>
      <c r="P39" s="128">
        <v>171</v>
      </c>
      <c r="Q39" s="125">
        <v>355</v>
      </c>
      <c r="R39" s="1"/>
    </row>
    <row r="40" spans="1:18" ht="16.7" customHeight="1" x14ac:dyDescent="0.25">
      <c r="A40" s="804" t="s">
        <v>691</v>
      </c>
      <c r="B40" s="743"/>
      <c r="C40" s="199">
        <v>25</v>
      </c>
      <c r="D40" s="125">
        <v>-243</v>
      </c>
      <c r="E40" s="126">
        <v>4</v>
      </c>
      <c r="F40" s="127">
        <v>23</v>
      </c>
      <c r="G40" s="127">
        <v>142</v>
      </c>
      <c r="H40" s="127">
        <v>-218</v>
      </c>
      <c r="I40" s="127">
        <v>-2</v>
      </c>
      <c r="J40" s="127">
        <v>-238</v>
      </c>
      <c r="K40" s="127">
        <v>-62</v>
      </c>
      <c r="L40" s="128">
        <v>-151</v>
      </c>
      <c r="M40" s="103"/>
      <c r="N40" s="126">
        <v>-74</v>
      </c>
      <c r="O40" s="127">
        <v>-520</v>
      </c>
      <c r="P40" s="128">
        <v>-520</v>
      </c>
      <c r="Q40" s="125">
        <v>-161</v>
      </c>
      <c r="R40" s="1"/>
    </row>
    <row r="41" spans="1:18" ht="16.7" customHeight="1" x14ac:dyDescent="0.25">
      <c r="A41" s="804" t="s">
        <v>692</v>
      </c>
      <c r="B41" s="743"/>
      <c r="C41" s="199">
        <v>26</v>
      </c>
      <c r="D41" s="125">
        <v>0</v>
      </c>
      <c r="E41" s="126">
        <v>0</v>
      </c>
      <c r="F41" s="127">
        <v>0</v>
      </c>
      <c r="G41" s="127">
        <v>0</v>
      </c>
      <c r="H41" s="127">
        <v>0</v>
      </c>
      <c r="I41" s="127">
        <v>-1</v>
      </c>
      <c r="J41" s="127">
        <v>0</v>
      </c>
      <c r="K41" s="127">
        <v>2</v>
      </c>
      <c r="L41" s="128">
        <v>13</v>
      </c>
      <c r="M41" s="103"/>
      <c r="N41" s="126">
        <v>0</v>
      </c>
      <c r="O41" s="127">
        <v>1</v>
      </c>
      <c r="P41" s="128">
        <v>1</v>
      </c>
      <c r="Q41" s="125">
        <v>20</v>
      </c>
      <c r="R41" s="1"/>
    </row>
    <row r="42" spans="1:18" ht="16.7" customHeight="1" x14ac:dyDescent="0.25">
      <c r="A42" s="832" t="s">
        <v>693</v>
      </c>
      <c r="B42" s="743"/>
      <c r="C42" s="201">
        <v>27</v>
      </c>
      <c r="D42" s="116">
        <v>-4</v>
      </c>
      <c r="E42" s="117">
        <v>-4</v>
      </c>
      <c r="F42" s="118">
        <v>-17</v>
      </c>
      <c r="G42" s="118">
        <v>-6</v>
      </c>
      <c r="H42" s="118">
        <v>19</v>
      </c>
      <c r="I42" s="118">
        <v>-8</v>
      </c>
      <c r="J42" s="118">
        <v>6</v>
      </c>
      <c r="K42" s="118">
        <v>-28</v>
      </c>
      <c r="L42" s="119">
        <v>-10</v>
      </c>
      <c r="M42" s="103"/>
      <c r="N42" s="117">
        <v>-31</v>
      </c>
      <c r="O42" s="118">
        <v>-11</v>
      </c>
      <c r="P42" s="119">
        <v>-11</v>
      </c>
      <c r="Q42" s="116">
        <v>-43</v>
      </c>
      <c r="R42" s="1"/>
    </row>
    <row r="43" spans="1:18" ht="16.7" customHeight="1" x14ac:dyDescent="0.25">
      <c r="A43" s="930" t="s">
        <v>675</v>
      </c>
      <c r="B43" s="851"/>
      <c r="C43" s="409">
        <v>28</v>
      </c>
      <c r="D43" s="385">
        <v>-464</v>
      </c>
      <c r="E43" s="446">
        <v>-217</v>
      </c>
      <c r="F43" s="447">
        <v>-217</v>
      </c>
      <c r="G43" s="447">
        <v>-223</v>
      </c>
      <c r="H43" s="447">
        <v>-359</v>
      </c>
      <c r="I43" s="447">
        <v>-160</v>
      </c>
      <c r="J43" s="447">
        <v>-149</v>
      </c>
      <c r="K43" s="447">
        <v>83</v>
      </c>
      <c r="L43" s="448">
        <v>171</v>
      </c>
      <c r="M43" s="103"/>
      <c r="N43" s="446">
        <v>-464</v>
      </c>
      <c r="O43" s="447">
        <v>-359</v>
      </c>
      <c r="P43" s="448">
        <v>-359</v>
      </c>
      <c r="Q43" s="385">
        <v>171</v>
      </c>
      <c r="R43" s="1"/>
    </row>
    <row r="44" spans="1:18" ht="16.7" customHeight="1" x14ac:dyDescent="0.25">
      <c r="A44" s="872"/>
      <c r="B44" s="792"/>
      <c r="C44" s="518"/>
      <c r="D44" s="419"/>
      <c r="E44" s="523"/>
      <c r="F44" s="6"/>
      <c r="G44" s="6"/>
      <c r="H44" s="6"/>
      <c r="I44" s="6"/>
      <c r="J44" s="6"/>
      <c r="K44" s="6"/>
      <c r="L44" s="524"/>
      <c r="M44" s="528"/>
      <c r="N44" s="523"/>
      <c r="O44" s="6"/>
      <c r="P44" s="524"/>
      <c r="Q44" s="562"/>
      <c r="R44" s="1"/>
    </row>
    <row r="45" spans="1:18" ht="16.7" customHeight="1" x14ac:dyDescent="0.25">
      <c r="A45" s="804" t="s">
        <v>694</v>
      </c>
      <c r="B45" s="743"/>
      <c r="D45" s="103"/>
      <c r="E45" s="338"/>
      <c r="M45" s="528"/>
      <c r="N45" s="338"/>
      <c r="Q45" s="528"/>
      <c r="R45" s="1"/>
    </row>
    <row r="46" spans="1:18" ht="16.7" customHeight="1" x14ac:dyDescent="0.25">
      <c r="A46" s="804" t="s">
        <v>672</v>
      </c>
      <c r="B46" s="743"/>
      <c r="C46" s="199">
        <v>29</v>
      </c>
      <c r="D46" s="125">
        <v>-5276</v>
      </c>
      <c r="E46" s="126">
        <v>-3888</v>
      </c>
      <c r="F46" s="127">
        <v>-3770</v>
      </c>
      <c r="G46" s="127">
        <v>-5129</v>
      </c>
      <c r="H46" s="127">
        <v>-2509</v>
      </c>
      <c r="I46" s="127">
        <v>-2975</v>
      </c>
      <c r="J46" s="127">
        <v>-431</v>
      </c>
      <c r="K46" s="127">
        <v>185</v>
      </c>
      <c r="L46" s="128">
        <v>1308</v>
      </c>
      <c r="M46" s="528"/>
      <c r="N46" s="126">
        <v>-5129</v>
      </c>
      <c r="O46" s="127">
        <v>185</v>
      </c>
      <c r="P46" s="128">
        <v>185</v>
      </c>
      <c r="Q46" s="125">
        <v>1979</v>
      </c>
      <c r="R46" s="1"/>
    </row>
    <row r="47" spans="1:18" ht="16.7" customHeight="1" x14ac:dyDescent="0.25">
      <c r="A47" s="804" t="s">
        <v>695</v>
      </c>
      <c r="B47" s="743"/>
      <c r="C47" s="199">
        <v>30</v>
      </c>
      <c r="D47" s="125">
        <v>-550</v>
      </c>
      <c r="E47" s="126">
        <v>-1722</v>
      </c>
      <c r="F47" s="127">
        <v>-144</v>
      </c>
      <c r="G47" s="127">
        <v>1124</v>
      </c>
      <c r="H47" s="127">
        <v>-2634</v>
      </c>
      <c r="I47" s="127">
        <v>546</v>
      </c>
      <c r="J47" s="127">
        <v>-2433</v>
      </c>
      <c r="K47" s="127">
        <v>-478</v>
      </c>
      <c r="L47" s="128">
        <v>-988</v>
      </c>
      <c r="M47" s="528"/>
      <c r="N47" s="126">
        <v>-1292</v>
      </c>
      <c r="O47" s="127">
        <v>-4999</v>
      </c>
      <c r="P47" s="128">
        <v>-4999</v>
      </c>
      <c r="Q47" s="529">
        <v>-1380</v>
      </c>
      <c r="R47" s="1"/>
    </row>
    <row r="48" spans="1:18" ht="16.7" customHeight="1" x14ac:dyDescent="0.25">
      <c r="A48" s="832" t="s">
        <v>696</v>
      </c>
      <c r="B48" s="743"/>
      <c r="C48" s="201">
        <v>31</v>
      </c>
      <c r="D48" s="116">
        <v>378</v>
      </c>
      <c r="E48" s="117">
        <v>334</v>
      </c>
      <c r="F48" s="118">
        <v>26</v>
      </c>
      <c r="G48" s="118">
        <v>235</v>
      </c>
      <c r="H48" s="118">
        <v>14</v>
      </c>
      <c r="I48" s="118">
        <v>-80</v>
      </c>
      <c r="J48" s="118">
        <v>-111</v>
      </c>
      <c r="K48" s="118">
        <v>-138</v>
      </c>
      <c r="L48" s="119">
        <v>-135</v>
      </c>
      <c r="M48" s="528"/>
      <c r="N48" s="117">
        <v>973</v>
      </c>
      <c r="O48" s="118">
        <v>-315</v>
      </c>
      <c r="P48" s="119">
        <v>-315</v>
      </c>
      <c r="Q48" s="547">
        <v>-414</v>
      </c>
      <c r="R48" s="1"/>
    </row>
    <row r="49" spans="1:18" ht="16.7" customHeight="1" x14ac:dyDescent="0.25">
      <c r="A49" s="930" t="s">
        <v>675</v>
      </c>
      <c r="B49" s="851"/>
      <c r="C49" s="409">
        <v>32</v>
      </c>
      <c r="D49" s="385">
        <v>-5448</v>
      </c>
      <c r="E49" s="446">
        <v>-5276</v>
      </c>
      <c r="F49" s="447">
        <v>-3888</v>
      </c>
      <c r="G49" s="447">
        <v>-3770</v>
      </c>
      <c r="H49" s="447">
        <v>-5129</v>
      </c>
      <c r="I49" s="447">
        <v>-2509</v>
      </c>
      <c r="J49" s="447">
        <v>-2975</v>
      </c>
      <c r="K49" s="447">
        <v>-431</v>
      </c>
      <c r="L49" s="448">
        <v>185</v>
      </c>
      <c r="M49" s="528"/>
      <c r="N49" s="446">
        <v>-5448</v>
      </c>
      <c r="O49" s="447">
        <v>-5129</v>
      </c>
      <c r="P49" s="448">
        <v>-5129</v>
      </c>
      <c r="Q49" s="552">
        <v>185</v>
      </c>
      <c r="R49" s="1"/>
    </row>
    <row r="50" spans="1:18" ht="16.7" customHeight="1" x14ac:dyDescent="0.25">
      <c r="A50" s="872"/>
      <c r="B50" s="792"/>
      <c r="C50" s="518"/>
      <c r="D50" s="419"/>
      <c r="E50" s="523"/>
      <c r="F50" s="6"/>
      <c r="G50" s="6"/>
      <c r="H50" s="6"/>
      <c r="I50" s="6"/>
      <c r="J50" s="6"/>
      <c r="K50" s="6"/>
      <c r="L50" s="524"/>
      <c r="M50" s="528"/>
      <c r="N50" s="523"/>
      <c r="O50" s="6"/>
      <c r="P50" s="524"/>
      <c r="Q50" s="562"/>
      <c r="R50" s="1"/>
    </row>
    <row r="51" spans="1:18" ht="16.7" customHeight="1" x14ac:dyDescent="0.25">
      <c r="A51" s="804" t="s">
        <v>697</v>
      </c>
      <c r="B51" s="743"/>
      <c r="D51" s="103"/>
      <c r="E51" s="338"/>
      <c r="M51" s="528"/>
      <c r="N51" s="338"/>
      <c r="Q51" s="103"/>
      <c r="R51" s="1"/>
    </row>
    <row r="52" spans="1:18" ht="16.7" customHeight="1" x14ac:dyDescent="0.25">
      <c r="A52" s="804" t="s">
        <v>672</v>
      </c>
      <c r="B52" s="743"/>
      <c r="C52" s="199">
        <v>33</v>
      </c>
      <c r="D52" s="125">
        <v>3868</v>
      </c>
      <c r="E52" s="126">
        <v>5104</v>
      </c>
      <c r="F52" s="127">
        <v>4341</v>
      </c>
      <c r="G52" s="127">
        <v>5168</v>
      </c>
      <c r="H52" s="127">
        <v>3134</v>
      </c>
      <c r="I52" s="127">
        <v>3236</v>
      </c>
      <c r="J52" s="127">
        <v>2978</v>
      </c>
      <c r="K52" s="127">
        <v>2269</v>
      </c>
      <c r="L52" s="128">
        <v>2464</v>
      </c>
      <c r="M52" s="528"/>
      <c r="N52" s="126">
        <v>5168</v>
      </c>
      <c r="O52" s="127">
        <v>2269</v>
      </c>
      <c r="P52" s="128">
        <v>2269</v>
      </c>
      <c r="Q52" s="125">
        <v>3980</v>
      </c>
      <c r="R52" s="1"/>
    </row>
    <row r="53" spans="1:18" ht="16.7" customHeight="1" x14ac:dyDescent="0.25">
      <c r="A53" s="804" t="s">
        <v>698</v>
      </c>
      <c r="B53" s="743"/>
      <c r="C53" s="199">
        <v>34</v>
      </c>
      <c r="D53" s="125">
        <v>2810</v>
      </c>
      <c r="E53" s="126">
        <v>-1498</v>
      </c>
      <c r="F53" s="127">
        <v>937</v>
      </c>
      <c r="G53" s="127">
        <v>-850</v>
      </c>
      <c r="H53" s="127">
        <v>2149</v>
      </c>
      <c r="I53" s="127">
        <v>-77</v>
      </c>
      <c r="J53" s="127">
        <v>322</v>
      </c>
      <c r="K53" s="127">
        <v>808</v>
      </c>
      <c r="L53" s="128">
        <v>-293</v>
      </c>
      <c r="M53" s="528"/>
      <c r="N53" s="126">
        <v>1399</v>
      </c>
      <c r="O53" s="127">
        <v>3202</v>
      </c>
      <c r="P53" s="128">
        <v>3202</v>
      </c>
      <c r="Q53" s="529">
        <v>-2207</v>
      </c>
      <c r="R53" s="1"/>
    </row>
    <row r="54" spans="1:18" ht="16.7" customHeight="1" x14ac:dyDescent="0.25">
      <c r="A54" s="804" t="s">
        <v>699</v>
      </c>
      <c r="B54" s="743"/>
      <c r="C54" s="199">
        <v>35</v>
      </c>
      <c r="D54" s="125">
        <v>-484</v>
      </c>
      <c r="E54" s="126">
        <v>262</v>
      </c>
      <c r="F54" s="127">
        <v>-174</v>
      </c>
      <c r="G54" s="127">
        <v>23</v>
      </c>
      <c r="H54" s="127">
        <v>-115</v>
      </c>
      <c r="I54" s="127">
        <v>-25</v>
      </c>
      <c r="J54" s="127">
        <v>-64</v>
      </c>
      <c r="K54" s="127">
        <v>-128</v>
      </c>
      <c r="L54" s="128">
        <v>98</v>
      </c>
      <c r="M54" s="528"/>
      <c r="N54" s="126">
        <v>-373</v>
      </c>
      <c r="O54" s="127">
        <v>-332</v>
      </c>
      <c r="P54" s="128">
        <v>-332</v>
      </c>
      <c r="Q54" s="529">
        <v>496</v>
      </c>
      <c r="R54" s="1"/>
    </row>
    <row r="55" spans="1:18" ht="16.7" customHeight="1" x14ac:dyDescent="0.25">
      <c r="A55" s="832" t="s">
        <v>700</v>
      </c>
      <c r="B55" s="743"/>
      <c r="C55" s="201">
        <v>36</v>
      </c>
      <c r="D55" s="116">
        <v>0</v>
      </c>
      <c r="E55" s="117">
        <v>0</v>
      </c>
      <c r="F55" s="118">
        <v>0</v>
      </c>
      <c r="G55" s="118">
        <v>0</v>
      </c>
      <c r="H55" s="118">
        <v>0</v>
      </c>
      <c r="I55" s="118">
        <v>0</v>
      </c>
      <c r="J55" s="118">
        <v>0</v>
      </c>
      <c r="K55" s="118">
        <v>29</v>
      </c>
      <c r="L55" s="119">
        <v>0</v>
      </c>
      <c r="M55" s="528"/>
      <c r="N55" s="117">
        <v>0</v>
      </c>
      <c r="O55" s="118">
        <v>29</v>
      </c>
      <c r="P55" s="119">
        <v>29</v>
      </c>
      <c r="Q55" s="547">
        <v>0</v>
      </c>
      <c r="R55" s="1"/>
    </row>
    <row r="56" spans="1:18" ht="16.7" customHeight="1" x14ac:dyDescent="0.25">
      <c r="A56" s="930" t="s">
        <v>675</v>
      </c>
      <c r="B56" s="851"/>
      <c r="C56" s="409">
        <v>37</v>
      </c>
      <c r="D56" s="385">
        <v>6194</v>
      </c>
      <c r="E56" s="446">
        <v>3868</v>
      </c>
      <c r="F56" s="447">
        <v>5104</v>
      </c>
      <c r="G56" s="447">
        <v>4341</v>
      </c>
      <c r="H56" s="447">
        <v>5168</v>
      </c>
      <c r="I56" s="447">
        <v>3134</v>
      </c>
      <c r="J56" s="447">
        <v>3236</v>
      </c>
      <c r="K56" s="447">
        <v>2978</v>
      </c>
      <c r="L56" s="448">
        <v>2269</v>
      </c>
      <c r="M56" s="528"/>
      <c r="N56" s="446">
        <v>6194</v>
      </c>
      <c r="O56" s="447">
        <v>5168</v>
      </c>
      <c r="P56" s="448">
        <v>5168</v>
      </c>
      <c r="Q56" s="552">
        <v>2269</v>
      </c>
      <c r="R56" s="1"/>
    </row>
    <row r="57" spans="1:18" ht="16.7" customHeight="1" x14ac:dyDescent="0.25">
      <c r="A57" s="872"/>
      <c r="B57" s="792"/>
      <c r="C57" s="518"/>
      <c r="D57" s="419"/>
      <c r="E57" s="523"/>
      <c r="F57" s="6"/>
      <c r="G57" s="6"/>
      <c r="H57" s="6"/>
      <c r="I57" s="6"/>
      <c r="J57" s="6"/>
      <c r="K57" s="6"/>
      <c r="L57" s="524"/>
      <c r="M57" s="528"/>
      <c r="N57" s="523"/>
      <c r="O57" s="6"/>
      <c r="P57" s="524"/>
      <c r="Q57" s="419"/>
      <c r="R57" s="1"/>
    </row>
    <row r="58" spans="1:18" ht="16.7" customHeight="1" x14ac:dyDescent="0.25">
      <c r="A58" s="804" t="s">
        <v>701</v>
      </c>
      <c r="B58" s="743"/>
      <c r="D58" s="103"/>
      <c r="E58" s="338"/>
      <c r="M58" s="528"/>
      <c r="N58" s="338"/>
      <c r="Q58" s="103"/>
      <c r="R58" s="1"/>
    </row>
    <row r="59" spans="1:18" ht="16.7" customHeight="1" x14ac:dyDescent="0.25">
      <c r="A59" s="804" t="s">
        <v>672</v>
      </c>
      <c r="B59" s="743"/>
      <c r="C59" s="199">
        <v>38</v>
      </c>
      <c r="D59" s="125">
        <v>933</v>
      </c>
      <c r="E59" s="126">
        <v>885</v>
      </c>
      <c r="F59" s="127">
        <v>880</v>
      </c>
      <c r="G59" s="127">
        <v>944</v>
      </c>
      <c r="H59" s="127">
        <v>796</v>
      </c>
      <c r="I59" s="127">
        <v>891</v>
      </c>
      <c r="J59" s="127">
        <v>447</v>
      </c>
      <c r="K59" s="127">
        <v>285</v>
      </c>
      <c r="L59" s="128">
        <v>127</v>
      </c>
      <c r="M59" s="528"/>
      <c r="N59" s="126">
        <v>944</v>
      </c>
      <c r="O59" s="127">
        <v>285</v>
      </c>
      <c r="P59" s="128">
        <v>285</v>
      </c>
      <c r="Q59" s="125">
        <v>-638</v>
      </c>
      <c r="R59" s="1"/>
    </row>
    <row r="60" spans="1:18" ht="16.7" customHeight="1" x14ac:dyDescent="0.25">
      <c r="A60" s="832" t="s">
        <v>702</v>
      </c>
      <c r="B60" s="743"/>
      <c r="C60" s="201">
        <v>39</v>
      </c>
      <c r="D60" s="116">
        <v>10</v>
      </c>
      <c r="E60" s="117">
        <v>48</v>
      </c>
      <c r="F60" s="118">
        <v>5</v>
      </c>
      <c r="G60" s="118">
        <v>-64</v>
      </c>
      <c r="H60" s="118">
        <v>148</v>
      </c>
      <c r="I60" s="118">
        <v>-95</v>
      </c>
      <c r="J60" s="118">
        <v>444</v>
      </c>
      <c r="K60" s="118">
        <v>162</v>
      </c>
      <c r="L60" s="119">
        <v>158</v>
      </c>
      <c r="M60" s="528"/>
      <c r="N60" s="117">
        <v>-1</v>
      </c>
      <c r="O60" s="118">
        <v>659</v>
      </c>
      <c r="P60" s="119">
        <v>659</v>
      </c>
      <c r="Q60" s="116">
        <v>923</v>
      </c>
      <c r="R60" s="1"/>
    </row>
    <row r="61" spans="1:18" ht="16.7" customHeight="1" x14ac:dyDescent="0.25">
      <c r="A61" s="930" t="s">
        <v>675</v>
      </c>
      <c r="B61" s="851"/>
      <c r="C61" s="409">
        <v>40</v>
      </c>
      <c r="D61" s="385">
        <v>943</v>
      </c>
      <c r="E61" s="446">
        <v>933</v>
      </c>
      <c r="F61" s="447">
        <v>885</v>
      </c>
      <c r="G61" s="447">
        <v>880</v>
      </c>
      <c r="H61" s="447">
        <v>944</v>
      </c>
      <c r="I61" s="447">
        <v>796</v>
      </c>
      <c r="J61" s="447">
        <v>891</v>
      </c>
      <c r="K61" s="447">
        <v>447</v>
      </c>
      <c r="L61" s="448">
        <v>285</v>
      </c>
      <c r="M61" s="528"/>
      <c r="N61" s="446">
        <v>943</v>
      </c>
      <c r="O61" s="447">
        <v>944</v>
      </c>
      <c r="P61" s="448">
        <v>944</v>
      </c>
      <c r="Q61" s="385">
        <v>285</v>
      </c>
      <c r="R61" s="1"/>
    </row>
    <row r="62" spans="1:18" ht="16.7" customHeight="1" x14ac:dyDescent="0.25">
      <c r="A62" s="872"/>
      <c r="B62" s="792"/>
      <c r="C62" s="518"/>
      <c r="D62" s="419"/>
      <c r="E62" s="523"/>
      <c r="F62" s="6"/>
      <c r="G62" s="6"/>
      <c r="H62" s="6"/>
      <c r="I62" s="6"/>
      <c r="J62" s="6"/>
      <c r="K62" s="6"/>
      <c r="L62" s="524"/>
      <c r="M62" s="528"/>
      <c r="N62" s="523"/>
      <c r="O62" s="6"/>
      <c r="P62" s="524"/>
      <c r="Q62" s="419"/>
      <c r="R62" s="1"/>
    </row>
    <row r="63" spans="1:18" ht="16.7" customHeight="1" x14ac:dyDescent="0.25">
      <c r="A63" s="804" t="s">
        <v>703</v>
      </c>
      <c r="B63" s="743"/>
      <c r="D63" s="103"/>
      <c r="E63" s="338"/>
      <c r="M63" s="528"/>
      <c r="N63" s="338"/>
      <c r="Q63" s="103"/>
      <c r="R63" s="1"/>
    </row>
    <row r="64" spans="1:18" ht="16.7" customHeight="1" x14ac:dyDescent="0.25">
      <c r="A64" s="804" t="s">
        <v>704</v>
      </c>
      <c r="B64" s="743"/>
      <c r="D64" s="103"/>
      <c r="E64" s="338"/>
      <c r="M64" s="528"/>
      <c r="N64" s="338"/>
      <c r="Q64" s="103"/>
      <c r="R64" s="1"/>
    </row>
    <row r="65" spans="1:18" ht="16.7" customHeight="1" x14ac:dyDescent="0.25">
      <c r="A65" s="804" t="s">
        <v>672</v>
      </c>
      <c r="B65" s="743"/>
      <c r="C65" s="199">
        <v>41</v>
      </c>
      <c r="D65" s="125">
        <v>603</v>
      </c>
      <c r="E65" s="126">
        <v>692</v>
      </c>
      <c r="F65" s="127">
        <v>518</v>
      </c>
      <c r="G65" s="127">
        <v>928</v>
      </c>
      <c r="H65" s="127">
        <v>665</v>
      </c>
      <c r="I65" s="127">
        <v>250</v>
      </c>
      <c r="J65" s="127">
        <v>-288</v>
      </c>
      <c r="K65" s="127">
        <v>-354</v>
      </c>
      <c r="L65" s="128">
        <v>-378</v>
      </c>
      <c r="M65" s="528"/>
      <c r="N65" s="126">
        <v>928</v>
      </c>
      <c r="O65" s="127">
        <v>-354</v>
      </c>
      <c r="P65" s="128">
        <v>-354</v>
      </c>
      <c r="Q65" s="125">
        <v>-158</v>
      </c>
      <c r="R65" s="1"/>
    </row>
    <row r="66" spans="1:18" ht="16.7" customHeight="1" x14ac:dyDescent="0.25">
      <c r="A66" s="832" t="s">
        <v>705</v>
      </c>
      <c r="B66" s="743"/>
      <c r="C66" s="201">
        <v>42</v>
      </c>
      <c r="D66" s="116">
        <v>34</v>
      </c>
      <c r="E66" s="117">
        <v>-89</v>
      </c>
      <c r="F66" s="118">
        <v>174</v>
      </c>
      <c r="G66" s="118">
        <v>-410</v>
      </c>
      <c r="H66" s="118">
        <v>263</v>
      </c>
      <c r="I66" s="118">
        <v>415</v>
      </c>
      <c r="J66" s="118">
        <v>538</v>
      </c>
      <c r="K66" s="118">
        <v>66</v>
      </c>
      <c r="L66" s="119">
        <v>24</v>
      </c>
      <c r="M66" s="528"/>
      <c r="N66" s="117">
        <v>-291</v>
      </c>
      <c r="O66" s="118">
        <v>1282</v>
      </c>
      <c r="P66" s="119">
        <v>1282</v>
      </c>
      <c r="Q66" s="116">
        <v>-196</v>
      </c>
      <c r="R66" s="1"/>
    </row>
    <row r="67" spans="1:18" ht="16.7" customHeight="1" x14ac:dyDescent="0.25">
      <c r="A67" s="930" t="s">
        <v>675</v>
      </c>
      <c r="B67" s="851"/>
      <c r="C67" s="409">
        <v>43</v>
      </c>
      <c r="D67" s="385">
        <v>637</v>
      </c>
      <c r="E67" s="446">
        <v>603</v>
      </c>
      <c r="F67" s="447">
        <v>692</v>
      </c>
      <c r="G67" s="447">
        <v>518</v>
      </c>
      <c r="H67" s="447">
        <v>928</v>
      </c>
      <c r="I67" s="447">
        <v>665</v>
      </c>
      <c r="J67" s="447">
        <v>250</v>
      </c>
      <c r="K67" s="447">
        <v>-288</v>
      </c>
      <c r="L67" s="448">
        <v>-354</v>
      </c>
      <c r="M67" s="528"/>
      <c r="N67" s="446">
        <v>637</v>
      </c>
      <c r="O67" s="447">
        <v>928</v>
      </c>
      <c r="P67" s="448">
        <v>928</v>
      </c>
      <c r="Q67" s="385">
        <v>-354</v>
      </c>
      <c r="R67" s="1"/>
    </row>
    <row r="68" spans="1:18" ht="16.7" customHeight="1" x14ac:dyDescent="0.25">
      <c r="A68" s="930" t="s">
        <v>706</v>
      </c>
      <c r="B68" s="851"/>
      <c r="C68" s="409">
        <v>44</v>
      </c>
      <c r="D68" s="385">
        <v>1862</v>
      </c>
      <c r="E68" s="446">
        <v>-89</v>
      </c>
      <c r="F68" s="447">
        <v>2576</v>
      </c>
      <c r="G68" s="447">
        <v>1746</v>
      </c>
      <c r="H68" s="447">
        <v>1552</v>
      </c>
      <c r="I68" s="447">
        <v>1926</v>
      </c>
      <c r="J68" s="447">
        <v>1253</v>
      </c>
      <c r="K68" s="447">
        <v>2789</v>
      </c>
      <c r="L68" s="448">
        <v>2556</v>
      </c>
      <c r="M68" s="528"/>
      <c r="N68" s="446">
        <v>1862</v>
      </c>
      <c r="O68" s="447">
        <v>1552</v>
      </c>
      <c r="P68" s="448">
        <v>1552</v>
      </c>
      <c r="Q68" s="552">
        <v>2556</v>
      </c>
      <c r="R68" s="1"/>
    </row>
    <row r="69" spans="1:18" ht="16.7" customHeight="1" x14ac:dyDescent="0.25">
      <c r="A69" s="930"/>
      <c r="B69" s="851"/>
      <c r="C69" s="553"/>
      <c r="D69" s="554"/>
      <c r="E69" s="555"/>
      <c r="F69" s="537"/>
      <c r="G69" s="537"/>
      <c r="H69" s="537"/>
      <c r="I69" s="537"/>
      <c r="J69" s="537"/>
      <c r="K69" s="537"/>
      <c r="L69" s="556"/>
      <c r="M69" s="528"/>
      <c r="N69" s="555"/>
      <c r="O69" s="537"/>
      <c r="P69" s="556"/>
      <c r="Q69" s="557"/>
      <c r="R69" s="1"/>
    </row>
    <row r="70" spans="1:18" ht="16.7" customHeight="1" x14ac:dyDescent="0.25">
      <c r="A70" s="855" t="s">
        <v>707</v>
      </c>
      <c r="B70" s="856"/>
      <c r="C70" s="409">
        <v>45</v>
      </c>
      <c r="D70" s="385">
        <v>76095</v>
      </c>
      <c r="E70" s="446">
        <v>73166</v>
      </c>
      <c r="F70" s="447">
        <v>74948</v>
      </c>
      <c r="G70" s="447">
        <v>73826</v>
      </c>
      <c r="H70" s="447">
        <v>71038</v>
      </c>
      <c r="I70" s="447">
        <v>66994</v>
      </c>
      <c r="J70" s="447">
        <v>65592</v>
      </c>
      <c r="K70" s="447">
        <v>59804</v>
      </c>
      <c r="L70" s="448">
        <v>57523</v>
      </c>
      <c r="M70" s="528"/>
      <c r="N70" s="446">
        <v>76095</v>
      </c>
      <c r="O70" s="447">
        <v>71038</v>
      </c>
      <c r="P70" s="448">
        <v>71038</v>
      </c>
      <c r="Q70" s="385">
        <v>57523</v>
      </c>
      <c r="R70" s="1"/>
    </row>
    <row r="71" spans="1:18" ht="16.7" customHeight="1" x14ac:dyDescent="0.25">
      <c r="A71" s="872"/>
      <c r="B71" s="792"/>
      <c r="C71" s="518"/>
      <c r="D71" s="419"/>
      <c r="E71" s="523"/>
      <c r="F71" s="6"/>
      <c r="G71" s="6"/>
      <c r="H71" s="6"/>
      <c r="I71" s="6"/>
      <c r="J71" s="6"/>
      <c r="K71" s="6"/>
      <c r="L71" s="524"/>
      <c r="M71" s="528"/>
      <c r="N71" s="523"/>
      <c r="O71" s="6"/>
      <c r="P71" s="524"/>
      <c r="Q71" s="419"/>
      <c r="R71" s="1"/>
    </row>
    <row r="72" spans="1:18" ht="16.7" customHeight="1" x14ac:dyDescent="0.25">
      <c r="A72" s="827" t="s">
        <v>638</v>
      </c>
      <c r="B72" s="743"/>
      <c r="C72" s="558"/>
      <c r="D72" s="142"/>
      <c r="E72" s="165"/>
      <c r="F72" s="484"/>
      <c r="G72" s="484"/>
      <c r="H72" s="484"/>
      <c r="I72" s="484"/>
      <c r="J72" s="484"/>
      <c r="K72" s="484"/>
      <c r="L72" s="559"/>
      <c r="M72" s="476"/>
      <c r="N72" s="165"/>
      <c r="O72" s="484"/>
      <c r="P72" s="559"/>
      <c r="Q72" s="142"/>
      <c r="R72" s="1"/>
    </row>
    <row r="73" spans="1:18" ht="16.7" customHeight="1" x14ac:dyDescent="0.25">
      <c r="A73" s="804" t="s">
        <v>672</v>
      </c>
      <c r="B73" s="743"/>
      <c r="C73" s="199">
        <v>46</v>
      </c>
      <c r="D73" s="125">
        <v>21</v>
      </c>
      <c r="E73" s="126">
        <v>19</v>
      </c>
      <c r="F73" s="127">
        <v>0</v>
      </c>
      <c r="G73" s="127">
        <v>0</v>
      </c>
      <c r="H73" s="127">
        <v>0</v>
      </c>
      <c r="I73" s="127">
        <v>0</v>
      </c>
      <c r="J73" s="127">
        <v>0</v>
      </c>
      <c r="K73" s="127">
        <v>0</v>
      </c>
      <c r="L73" s="128">
        <v>0</v>
      </c>
      <c r="M73" s="476"/>
      <c r="N73" s="126">
        <v>0</v>
      </c>
      <c r="O73" s="127">
        <v>0</v>
      </c>
      <c r="P73" s="128">
        <v>0</v>
      </c>
      <c r="Q73" s="125">
        <v>0</v>
      </c>
      <c r="R73" s="1"/>
    </row>
    <row r="74" spans="1:18" ht="16.7" customHeight="1" x14ac:dyDescent="0.25">
      <c r="A74" s="804" t="s">
        <v>708</v>
      </c>
      <c r="B74" s="743"/>
      <c r="C74" s="199">
        <v>47</v>
      </c>
      <c r="D74" s="125">
        <v>0</v>
      </c>
      <c r="E74" s="126">
        <v>0</v>
      </c>
      <c r="F74" s="127">
        <v>16</v>
      </c>
      <c r="G74" s="127">
        <v>0</v>
      </c>
      <c r="H74" s="127">
        <v>0</v>
      </c>
      <c r="I74" s="127">
        <v>0</v>
      </c>
      <c r="J74" s="127">
        <v>0</v>
      </c>
      <c r="K74" s="127">
        <v>0</v>
      </c>
      <c r="L74" s="128">
        <v>0</v>
      </c>
      <c r="M74" s="476"/>
      <c r="N74" s="126">
        <v>16</v>
      </c>
      <c r="O74" s="127">
        <v>0</v>
      </c>
      <c r="P74" s="128">
        <v>0</v>
      </c>
      <c r="Q74" s="125">
        <v>0</v>
      </c>
      <c r="R74" s="1"/>
    </row>
    <row r="75" spans="1:18" ht="16.7" customHeight="1" x14ac:dyDescent="0.25">
      <c r="A75" s="804" t="s">
        <v>709</v>
      </c>
      <c r="B75" s="743"/>
      <c r="C75" s="199">
        <v>48</v>
      </c>
      <c r="D75" s="125">
        <v>7</v>
      </c>
      <c r="E75" s="126">
        <v>2</v>
      </c>
      <c r="F75" s="127">
        <v>3</v>
      </c>
      <c r="G75" s="127">
        <v>0</v>
      </c>
      <c r="H75" s="127">
        <v>0</v>
      </c>
      <c r="I75" s="127">
        <v>0</v>
      </c>
      <c r="J75" s="127">
        <v>0</v>
      </c>
      <c r="K75" s="127">
        <v>0</v>
      </c>
      <c r="L75" s="128">
        <v>0</v>
      </c>
      <c r="M75" s="476"/>
      <c r="N75" s="126">
        <v>12</v>
      </c>
      <c r="O75" s="127">
        <v>0</v>
      </c>
      <c r="P75" s="128">
        <v>0</v>
      </c>
      <c r="Q75" s="125">
        <v>0</v>
      </c>
      <c r="R75" s="1"/>
    </row>
    <row r="76" spans="1:18" ht="16.7" hidden="1" customHeight="1" x14ac:dyDescent="0.25">
      <c r="A76" s="804" t="s">
        <v>710</v>
      </c>
      <c r="B76" s="743"/>
      <c r="C76" s="199">
        <v>49</v>
      </c>
      <c r="D76" s="125"/>
      <c r="E76" s="126"/>
      <c r="F76" s="127"/>
      <c r="G76" s="127"/>
      <c r="H76" s="127"/>
      <c r="I76" s="127"/>
      <c r="J76" s="127"/>
      <c r="K76" s="127"/>
      <c r="L76" s="128"/>
      <c r="M76" s="528"/>
      <c r="N76" s="126"/>
      <c r="O76" s="127"/>
      <c r="P76" s="128"/>
      <c r="Q76" s="125">
        <v>0</v>
      </c>
      <c r="R76" s="1"/>
    </row>
    <row r="77" spans="1:18" ht="16.7" hidden="1" customHeight="1" x14ac:dyDescent="0.25">
      <c r="A77" s="832" t="s">
        <v>552</v>
      </c>
      <c r="B77" s="743"/>
      <c r="C77" s="201">
        <v>50</v>
      </c>
      <c r="D77" s="116"/>
      <c r="E77" s="117"/>
      <c r="F77" s="118"/>
      <c r="G77" s="118"/>
      <c r="H77" s="118"/>
      <c r="I77" s="118"/>
      <c r="J77" s="118"/>
      <c r="K77" s="118"/>
      <c r="L77" s="119"/>
      <c r="M77" s="528"/>
      <c r="N77" s="117"/>
      <c r="O77" s="118"/>
      <c r="P77" s="119"/>
      <c r="Q77" s="116">
        <v>0</v>
      </c>
      <c r="R77" s="1"/>
    </row>
    <row r="78" spans="1:18" ht="16.7" customHeight="1" x14ac:dyDescent="0.25">
      <c r="A78" s="930" t="s">
        <v>675</v>
      </c>
      <c r="B78" s="851"/>
      <c r="C78" s="130">
        <v>49</v>
      </c>
      <c r="D78" s="385">
        <v>28</v>
      </c>
      <c r="E78" s="446">
        <v>21</v>
      </c>
      <c r="F78" s="447">
        <v>19</v>
      </c>
      <c r="G78" s="447">
        <v>0</v>
      </c>
      <c r="H78" s="447">
        <v>0</v>
      </c>
      <c r="I78" s="447">
        <v>0</v>
      </c>
      <c r="J78" s="447">
        <v>0</v>
      </c>
      <c r="K78" s="447">
        <v>0</v>
      </c>
      <c r="L78" s="448">
        <v>0</v>
      </c>
      <c r="M78" s="528"/>
      <c r="N78" s="446">
        <v>28</v>
      </c>
      <c r="O78" s="447">
        <v>0</v>
      </c>
      <c r="P78" s="448">
        <v>0</v>
      </c>
      <c r="Q78" s="385">
        <v>0</v>
      </c>
      <c r="R78" s="1"/>
    </row>
    <row r="79" spans="1:18" ht="16.7" customHeight="1" x14ac:dyDescent="0.25">
      <c r="A79" s="855" t="s">
        <v>711</v>
      </c>
      <c r="B79" s="856"/>
      <c r="C79" s="130">
        <v>50</v>
      </c>
      <c r="D79" s="385">
        <v>76123</v>
      </c>
      <c r="E79" s="446">
        <v>73187</v>
      </c>
      <c r="F79" s="447">
        <v>74967</v>
      </c>
      <c r="G79" s="447">
        <v>73826</v>
      </c>
      <c r="H79" s="447">
        <v>71038</v>
      </c>
      <c r="I79" s="447">
        <v>66994</v>
      </c>
      <c r="J79" s="447">
        <v>65592</v>
      </c>
      <c r="K79" s="447">
        <v>59804</v>
      </c>
      <c r="L79" s="102">
        <v>57523</v>
      </c>
      <c r="M79" s="528"/>
      <c r="N79" s="446">
        <v>76123</v>
      </c>
      <c r="O79" s="447">
        <v>71038</v>
      </c>
      <c r="P79" s="448">
        <v>71038</v>
      </c>
      <c r="Q79" s="552">
        <v>57523</v>
      </c>
      <c r="R79" s="1"/>
    </row>
    <row r="80" spans="1:18" ht="20.85" customHeight="1" x14ac:dyDescent="0.2">
      <c r="A80" s="780" t="s">
        <v>291</v>
      </c>
      <c r="B80" s="780"/>
      <c r="C80" s="780"/>
      <c r="D80" s="780"/>
      <c r="E80" s="780"/>
      <c r="F80" s="780"/>
      <c r="G80" s="780"/>
      <c r="H80" s="780"/>
      <c r="I80" s="780"/>
      <c r="J80" s="780"/>
      <c r="K80" s="780"/>
      <c r="L80" s="766"/>
      <c r="M80" s="766"/>
      <c r="N80" s="780"/>
      <c r="O80" s="780"/>
      <c r="P80" s="780"/>
      <c r="Q80" s="42"/>
    </row>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6.7" customHeight="1" x14ac:dyDescent="0.2"/>
    <row r="230" ht="16.7" customHeight="1" x14ac:dyDescent="0.2"/>
  </sheetData>
  <mergeCells count="80">
    <mergeCell ref="A77:B77"/>
    <mergeCell ref="A78:B78"/>
    <mergeCell ref="A79:B79"/>
    <mergeCell ref="A80:P80"/>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2:B52"/>
    <mergeCell ref="A53:B53"/>
    <mergeCell ref="A54:B54"/>
    <mergeCell ref="A55:B55"/>
    <mergeCell ref="A56:B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6:B26"/>
    <mergeCell ref="A27:B27"/>
    <mergeCell ref="A28:B28"/>
    <mergeCell ref="A29:B29"/>
    <mergeCell ref="A31:B31"/>
    <mergeCell ref="A30:B30"/>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D3:G3"/>
    <mergeCell ref="H3:K3"/>
    <mergeCell ref="N1:Q2"/>
    <mergeCell ref="A9:B9"/>
    <mergeCell ref="A10:B10"/>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45" orientation="landscape" r:id="rId1"/>
  <headerFooter>
    <oddFooter xml:space="preserve">&amp;L&amp;14                         &amp;R&amp;14Page 21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R248"/>
  <sheetViews>
    <sheetView showRuler="0" zoomScale="75" zoomScaleNormal="75" workbookViewId="0"/>
  </sheetViews>
  <sheetFormatPr defaultColWidth="13.7109375" defaultRowHeight="12.75" x14ac:dyDescent="0.2"/>
  <cols>
    <col min="1" max="1" width="3.5703125" customWidth="1"/>
    <col min="2" max="2" width="115.5703125" customWidth="1"/>
    <col min="3" max="3" width="6.42578125" customWidth="1"/>
    <col min="4" max="11" width="19.42578125" customWidth="1"/>
    <col min="12" max="12" width="15.5703125" hidden="1" customWidth="1"/>
    <col min="13" max="13" width="2.140625" customWidth="1"/>
    <col min="14" max="14" width="21.28515625" customWidth="1"/>
    <col min="15" max="15" width="15.5703125" hidden="1" customWidth="1"/>
    <col min="16" max="16" width="21.42578125" customWidth="1"/>
    <col min="17" max="17" width="15.5703125" hidden="1" customWidth="1"/>
    <col min="18" max="18" width="9.42578125" customWidth="1"/>
    <col min="19" max="19" width="26.28515625" customWidth="1"/>
    <col min="20" max="20" width="57.140625" customWidth="1"/>
    <col min="21" max="21" width="16.28515625" customWidth="1"/>
    <col min="22" max="30" width="8.140625" customWidth="1"/>
    <col min="31" max="31" width="1.5703125" customWidth="1"/>
    <col min="32" max="35" width="8.140625" customWidth="1"/>
    <col min="36" max="37" width="8.85546875" customWidth="1"/>
  </cols>
  <sheetData>
    <row r="1" spans="1:18" ht="20.100000000000001" customHeight="1" x14ac:dyDescent="0.25">
      <c r="A1" s="63"/>
      <c r="B1" s="149"/>
      <c r="C1" s="149"/>
      <c r="D1" s="149"/>
      <c r="E1" s="149"/>
      <c r="F1" s="149"/>
      <c r="G1" s="149"/>
      <c r="H1" s="149"/>
      <c r="I1" s="149"/>
      <c r="J1" s="149"/>
      <c r="K1" s="149"/>
      <c r="L1" s="149"/>
      <c r="M1" s="149"/>
      <c r="N1" s="860"/>
      <c r="O1" s="860"/>
      <c r="P1" s="860"/>
      <c r="Q1" s="861"/>
      <c r="R1" s="1"/>
    </row>
    <row r="2" spans="1:18" ht="20.100000000000001" customHeight="1" x14ac:dyDescent="0.25">
      <c r="A2" s="150"/>
      <c r="B2" s="15"/>
      <c r="C2" s="15"/>
      <c r="D2" s="15"/>
      <c r="E2" s="15"/>
      <c r="F2" s="15"/>
      <c r="G2" s="15"/>
      <c r="H2" s="15"/>
      <c r="I2" s="15"/>
      <c r="J2" s="15"/>
      <c r="K2" s="15"/>
      <c r="L2" s="15"/>
      <c r="M2" s="15"/>
      <c r="N2" s="862"/>
      <c r="O2" s="862"/>
      <c r="P2" s="862"/>
      <c r="Q2" s="863"/>
      <c r="R2" s="1"/>
    </row>
    <row r="3" spans="1:18" ht="20.100000000000001" customHeight="1" x14ac:dyDescent="0.25">
      <c r="A3" s="933" t="s">
        <v>712</v>
      </c>
      <c r="B3" s="934"/>
      <c r="C3" s="15"/>
      <c r="D3" s="15"/>
      <c r="E3" s="15"/>
      <c r="F3" s="15"/>
      <c r="G3" s="15"/>
      <c r="H3" s="15"/>
      <c r="I3" s="15"/>
      <c r="J3" s="15"/>
      <c r="K3" s="15"/>
      <c r="L3" s="15"/>
      <c r="M3" s="15"/>
      <c r="N3" s="415"/>
      <c r="O3" s="415"/>
      <c r="P3" s="415"/>
      <c r="Q3" s="157"/>
      <c r="R3" s="1"/>
    </row>
    <row r="4" spans="1:18" ht="20.100000000000001" customHeight="1" x14ac:dyDescent="0.25">
      <c r="A4" s="150"/>
      <c r="B4" s="15"/>
      <c r="C4" s="70" t="s">
        <v>166</v>
      </c>
      <c r="D4" s="72" t="s">
        <v>167</v>
      </c>
      <c r="E4" s="72">
        <v>2023</v>
      </c>
      <c r="F4" s="72">
        <v>2023</v>
      </c>
      <c r="G4" s="72">
        <v>2023</v>
      </c>
      <c r="H4" s="72">
        <v>2022</v>
      </c>
      <c r="I4" s="72">
        <v>2022</v>
      </c>
      <c r="J4" s="72">
        <v>2022</v>
      </c>
      <c r="K4" s="72">
        <v>2022</v>
      </c>
      <c r="L4" s="72">
        <v>2021</v>
      </c>
      <c r="M4" s="74"/>
      <c r="N4" s="74" t="s">
        <v>168</v>
      </c>
      <c r="O4" s="74" t="s">
        <v>169</v>
      </c>
      <c r="P4" s="74" t="s">
        <v>168</v>
      </c>
      <c r="Q4" s="179" t="s">
        <v>168</v>
      </c>
      <c r="R4" s="1"/>
    </row>
    <row r="5" spans="1:18" ht="20.100000000000001" customHeight="1" x14ac:dyDescent="0.25">
      <c r="A5" s="180"/>
      <c r="B5" s="575"/>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935"/>
      <c r="B6" s="935"/>
      <c r="C6" s="496"/>
      <c r="D6" s="256"/>
      <c r="E6" s="256"/>
      <c r="F6" s="256"/>
      <c r="G6" s="256"/>
      <c r="H6" s="256"/>
      <c r="I6" s="256"/>
      <c r="J6" s="256"/>
      <c r="K6" s="256"/>
      <c r="L6" s="256"/>
      <c r="M6" s="257"/>
      <c r="N6" s="256"/>
      <c r="O6" s="256"/>
      <c r="P6" s="257"/>
      <c r="Q6" s="257"/>
    </row>
    <row r="7" spans="1:18" ht="16.7" customHeight="1" x14ac:dyDescent="0.25">
      <c r="A7" s="810" t="s">
        <v>713</v>
      </c>
      <c r="B7" s="743"/>
    </row>
    <row r="8" spans="1:18" ht="16.7" customHeight="1" x14ac:dyDescent="0.25">
      <c r="A8" s="936" t="s">
        <v>714</v>
      </c>
      <c r="B8" s="755"/>
      <c r="C8" s="576"/>
      <c r="D8" s="577"/>
      <c r="E8" s="523"/>
      <c r="F8" s="6"/>
      <c r="G8" s="6"/>
      <c r="H8" s="6"/>
      <c r="I8" s="6"/>
      <c r="J8" s="6"/>
      <c r="K8" s="6"/>
      <c r="L8" s="524"/>
      <c r="M8" s="338"/>
    </row>
    <row r="9" spans="1:18" ht="16.7" customHeight="1" x14ac:dyDescent="0.2">
      <c r="A9" s="813" t="s">
        <v>715</v>
      </c>
      <c r="B9" s="814"/>
      <c r="C9" s="199">
        <v>1</v>
      </c>
      <c r="D9" s="229">
        <v>0.439</v>
      </c>
      <c r="E9" s="230">
        <v>0.44500000000000001</v>
      </c>
      <c r="F9" s="231">
        <v>0.434</v>
      </c>
      <c r="G9" s="231">
        <v>0.436</v>
      </c>
      <c r="H9" s="231">
        <v>0.43099999999999999</v>
      </c>
      <c r="I9" s="231">
        <v>0.442</v>
      </c>
      <c r="J9" s="231">
        <v>0.443</v>
      </c>
      <c r="K9" s="231">
        <v>0.44800000000000001</v>
      </c>
      <c r="L9" s="232">
        <v>0.46500000000000002</v>
      </c>
      <c r="M9" s="198"/>
    </row>
    <row r="10" spans="1:18" ht="16.7" customHeight="1" x14ac:dyDescent="0.2">
      <c r="A10" s="815" t="s">
        <v>612</v>
      </c>
      <c r="B10" s="816"/>
      <c r="C10" s="201">
        <v>2</v>
      </c>
      <c r="D10" s="249">
        <v>0.56100000000000005</v>
      </c>
      <c r="E10" s="250">
        <v>0.55500000000000005</v>
      </c>
      <c r="F10" s="251">
        <v>0.56599999999999995</v>
      </c>
      <c r="G10" s="251">
        <v>0.56399999999999995</v>
      </c>
      <c r="H10" s="251">
        <v>0.56899999999999995</v>
      </c>
      <c r="I10" s="251">
        <v>0.55800000000000005</v>
      </c>
      <c r="J10" s="251">
        <v>0.55700000000000005</v>
      </c>
      <c r="K10" s="251">
        <v>0.55200000000000005</v>
      </c>
      <c r="L10" s="252">
        <v>0.53500000000000003</v>
      </c>
      <c r="M10" s="338"/>
    </row>
    <row r="11" spans="1:18" ht="16.7" customHeight="1" x14ac:dyDescent="0.2">
      <c r="A11" s="801" t="s">
        <v>716</v>
      </c>
      <c r="B11" s="802"/>
      <c r="C11" s="197">
        <v>3</v>
      </c>
      <c r="D11" s="245">
        <v>0.55900000000000005</v>
      </c>
      <c r="E11" s="246">
        <v>0.57299999999999995</v>
      </c>
      <c r="F11" s="247">
        <v>0.55800000000000005</v>
      </c>
      <c r="G11" s="247">
        <v>0.63500000000000001</v>
      </c>
      <c r="H11" s="247">
        <v>0.626</v>
      </c>
      <c r="I11" s="247">
        <v>0.64200000000000002</v>
      </c>
      <c r="J11" s="247">
        <v>0.64400000000000002</v>
      </c>
      <c r="K11" s="247">
        <v>0.64200000000000002</v>
      </c>
      <c r="L11" s="248">
        <v>0.66</v>
      </c>
      <c r="M11" s="338"/>
    </row>
    <row r="12" spans="1:18" ht="16.7" customHeight="1" x14ac:dyDescent="0.2">
      <c r="A12" s="813" t="s">
        <v>717</v>
      </c>
      <c r="B12" s="814"/>
      <c r="C12" s="199">
        <v>4</v>
      </c>
      <c r="D12" s="229">
        <v>0.42399999999999999</v>
      </c>
      <c r="E12" s="230">
        <v>0.41</v>
      </c>
      <c r="F12" s="231">
        <v>0.42399999999999999</v>
      </c>
      <c r="G12" s="231">
        <v>0.34399999999999997</v>
      </c>
      <c r="H12" s="231">
        <v>0.35399999999999998</v>
      </c>
      <c r="I12" s="231">
        <v>0.33800000000000002</v>
      </c>
      <c r="J12" s="231">
        <v>0.33600000000000002</v>
      </c>
      <c r="K12" s="231">
        <v>0.34</v>
      </c>
      <c r="L12" s="232">
        <v>0.32400000000000001</v>
      </c>
      <c r="M12" s="338"/>
    </row>
    <row r="13" spans="1:18" ht="16.7" customHeight="1" x14ac:dyDescent="0.2">
      <c r="A13" s="832" t="s">
        <v>718</v>
      </c>
      <c r="B13" s="743"/>
      <c r="C13" s="201">
        <v>5</v>
      </c>
      <c r="D13" s="249">
        <v>1.7000000000000001E-2</v>
      </c>
      <c r="E13" s="250">
        <v>1.7000000000000001E-2</v>
      </c>
      <c r="F13" s="251">
        <v>1.7999999999999999E-2</v>
      </c>
      <c r="G13" s="251">
        <v>2.1000000000000001E-2</v>
      </c>
      <c r="H13" s="251">
        <v>0.02</v>
      </c>
      <c r="I13" s="251">
        <v>0.02</v>
      </c>
      <c r="J13" s="251">
        <v>0.02</v>
      </c>
      <c r="K13" s="251">
        <v>1.7999999999999999E-2</v>
      </c>
      <c r="L13" s="252">
        <v>1.6E-2</v>
      </c>
      <c r="M13" s="338"/>
    </row>
    <row r="14" spans="1:18" ht="16.7" customHeight="1" x14ac:dyDescent="0.2">
      <c r="A14" s="792"/>
      <c r="B14" s="792"/>
      <c r="C14" s="255"/>
      <c r="D14" s="54"/>
      <c r="E14" s="54"/>
      <c r="F14" s="54"/>
      <c r="G14" s="54"/>
      <c r="H14" s="54"/>
      <c r="I14" s="54"/>
      <c r="J14" s="54"/>
      <c r="K14" s="54"/>
      <c r="L14" s="54"/>
    </row>
    <row r="15" spans="1:18" ht="16.7" customHeight="1" x14ac:dyDescent="0.25">
      <c r="A15" s="810" t="s">
        <v>719</v>
      </c>
      <c r="B15" s="743"/>
    </row>
    <row r="16" spans="1:18" ht="20.100000000000001" customHeight="1" x14ac:dyDescent="0.25">
      <c r="A16" s="872" t="s">
        <v>720</v>
      </c>
      <c r="B16" s="792"/>
      <c r="C16" s="518"/>
      <c r="D16" s="419"/>
      <c r="E16" s="523"/>
      <c r="F16" s="6"/>
      <c r="G16" s="6"/>
      <c r="H16" s="6"/>
      <c r="I16" s="6"/>
      <c r="J16" s="6"/>
      <c r="K16" s="6"/>
      <c r="L16" s="524"/>
      <c r="M16" s="528"/>
      <c r="N16" s="578"/>
      <c r="O16" s="6"/>
      <c r="P16" s="524"/>
      <c r="Q16" s="419"/>
      <c r="R16" s="1"/>
    </row>
    <row r="17" spans="1:18" ht="16.7" customHeight="1" x14ac:dyDescent="0.25">
      <c r="A17" s="198"/>
      <c r="B17" s="147" t="s">
        <v>721</v>
      </c>
      <c r="C17" s="199">
        <v>6</v>
      </c>
      <c r="D17" s="229">
        <v>0.17272727272727301</v>
      </c>
      <c r="E17" s="230">
        <v>0.20253164556962</v>
      </c>
      <c r="F17" s="231">
        <v>0.200150489089541</v>
      </c>
      <c r="G17" s="231">
        <v>0.259990133201776</v>
      </c>
      <c r="H17" s="231">
        <v>0.27322953289804103</v>
      </c>
      <c r="I17" s="231">
        <v>0.24667349027635599</v>
      </c>
      <c r="J17" s="231">
        <v>0.239284032030146</v>
      </c>
      <c r="K17" s="231">
        <v>0.216764308246958</v>
      </c>
      <c r="L17" s="232">
        <v>0.22959889349930801</v>
      </c>
      <c r="M17" s="528"/>
      <c r="N17" s="230">
        <v>0.17272727272727301</v>
      </c>
      <c r="O17" s="231">
        <v>0.27322953289804103</v>
      </c>
      <c r="P17" s="232">
        <v>0.27322953289804103</v>
      </c>
      <c r="Q17" s="229">
        <v>0.22959889349930801</v>
      </c>
      <c r="R17" s="1"/>
    </row>
    <row r="18" spans="1:18" ht="16.7" customHeight="1" x14ac:dyDescent="0.25">
      <c r="A18" s="198"/>
      <c r="B18" s="147" t="s">
        <v>715</v>
      </c>
      <c r="C18" s="199">
        <v>7</v>
      </c>
      <c r="D18" s="229">
        <v>0.16135662898252801</v>
      </c>
      <c r="E18" s="230">
        <v>0.174224343675418</v>
      </c>
      <c r="F18" s="231">
        <v>0.160240963855422</v>
      </c>
      <c r="G18" s="231">
        <v>0.186046511627907</v>
      </c>
      <c r="H18" s="231">
        <v>0.18451400329489301</v>
      </c>
      <c r="I18" s="231">
        <v>0.17376490630323699</v>
      </c>
      <c r="J18" s="231">
        <v>0.168333333333333</v>
      </c>
      <c r="K18" s="231">
        <v>0.16159999999999999</v>
      </c>
      <c r="L18" s="232">
        <v>0.16144200626959199</v>
      </c>
      <c r="M18" s="528"/>
      <c r="N18" s="230">
        <v>0.16135662898252801</v>
      </c>
      <c r="O18" s="231">
        <v>0.18451400329489301</v>
      </c>
      <c r="P18" s="232">
        <v>0.18451400329489301</v>
      </c>
      <c r="Q18" s="229">
        <v>0.16144200626959199</v>
      </c>
      <c r="R18" s="1"/>
    </row>
    <row r="19" spans="1:18" ht="16.7" customHeight="1" x14ac:dyDescent="0.25">
      <c r="A19" s="198"/>
      <c r="B19" s="147" t="s">
        <v>612</v>
      </c>
      <c r="C19" s="199">
        <v>8</v>
      </c>
      <c r="D19" s="229">
        <v>0.176431201874791</v>
      </c>
      <c r="E19" s="230">
        <v>0.21435692921236299</v>
      </c>
      <c r="F19" s="231">
        <v>0.21827133479212299</v>
      </c>
      <c r="G19" s="231">
        <v>0.29450072358900098</v>
      </c>
      <c r="H19" s="231">
        <v>0.31213872832369899</v>
      </c>
      <c r="I19" s="231">
        <v>0.27798098024871998</v>
      </c>
      <c r="J19" s="231">
        <v>0.26723571897570603</v>
      </c>
      <c r="K19" s="231">
        <v>0.23839397741530699</v>
      </c>
      <c r="L19" s="232">
        <v>0.25800130633572799</v>
      </c>
      <c r="M19" s="528"/>
      <c r="N19" s="230">
        <v>0.176431201874791</v>
      </c>
      <c r="O19" s="231">
        <v>0.31213872832369899</v>
      </c>
      <c r="P19" s="232">
        <v>0.31213872832369899</v>
      </c>
      <c r="Q19" s="229">
        <v>0.25800130633572799</v>
      </c>
      <c r="R19" s="1"/>
    </row>
    <row r="20" spans="1:18" ht="16.7" customHeight="1" x14ac:dyDescent="0.25">
      <c r="A20" s="832" t="s">
        <v>722</v>
      </c>
      <c r="B20" s="743"/>
      <c r="C20" s="201">
        <v>9</v>
      </c>
      <c r="D20" s="240">
        <v>1.8277704384878899E-3</v>
      </c>
      <c r="E20" s="241">
        <v>1.5219767750988501E-3</v>
      </c>
      <c r="F20" s="242">
        <v>1.28743681335903E-3</v>
      </c>
      <c r="G20" s="242">
        <v>1.2324743593236499E-3</v>
      </c>
      <c r="H20" s="242">
        <v>8.8841869481047302E-4</v>
      </c>
      <c r="I20" s="242">
        <v>8.10573018567695E-4</v>
      </c>
      <c r="J20" s="242">
        <v>6.2696733168927596E-4</v>
      </c>
      <c r="K20" s="242">
        <v>7.1864546623089695E-4</v>
      </c>
      <c r="L20" s="243">
        <v>9.8620639122191608E-4</v>
      </c>
      <c r="M20" s="528"/>
      <c r="N20" s="241">
        <v>1.4779152438000301E-3</v>
      </c>
      <c r="O20" s="242">
        <v>7.6605877233775301E-4</v>
      </c>
      <c r="P20" s="243">
        <v>7.6605877233775301E-4</v>
      </c>
      <c r="Q20" s="240">
        <v>1.3319373536110201E-3</v>
      </c>
      <c r="R20" s="1"/>
    </row>
    <row r="21" spans="1:18" ht="16.7" customHeight="1" x14ac:dyDescent="0.2">
      <c r="A21" s="792"/>
      <c r="B21" s="792"/>
      <c r="C21" s="255"/>
      <c r="D21" s="6"/>
      <c r="E21" s="6"/>
      <c r="F21" s="6"/>
      <c r="G21" s="6"/>
      <c r="H21" s="6"/>
      <c r="I21" s="6"/>
      <c r="J21" s="6"/>
      <c r="K21" s="6"/>
      <c r="L21" s="6"/>
      <c r="N21" s="6"/>
      <c r="O21" s="6"/>
      <c r="P21" s="6"/>
      <c r="Q21" s="6"/>
    </row>
    <row r="22" spans="1:18" ht="16.7" customHeight="1" x14ac:dyDescent="0.25">
      <c r="A22" s="810" t="s">
        <v>723</v>
      </c>
      <c r="B22" s="743"/>
    </row>
    <row r="23" spans="1:18" ht="16.7" customHeight="1" x14ac:dyDescent="0.2">
      <c r="A23" s="872" t="s">
        <v>724</v>
      </c>
      <c r="B23" s="792"/>
      <c r="C23" s="197">
        <v>10</v>
      </c>
      <c r="D23" s="563">
        <v>5.9229744100582904E-3</v>
      </c>
      <c r="E23" s="564">
        <v>4.41177839345493E-3</v>
      </c>
      <c r="F23" s="565">
        <v>4.0922401396719403E-3</v>
      </c>
      <c r="G23" s="565">
        <v>3.6001250364097498E-3</v>
      </c>
      <c r="H23" s="565">
        <v>3.5073441072743499E-3</v>
      </c>
      <c r="I23" s="565">
        <v>3.63354389540452E-3</v>
      </c>
      <c r="J23" s="565">
        <v>4.08828224745758E-3</v>
      </c>
      <c r="K23" s="565">
        <v>4.4263498472021604E-3</v>
      </c>
      <c r="L23" s="566">
        <v>4.5677870977388502E-3</v>
      </c>
      <c r="M23" s="198"/>
    </row>
    <row r="24" spans="1:18" ht="16.7" customHeight="1" x14ac:dyDescent="0.2">
      <c r="A24" s="804" t="s">
        <v>725</v>
      </c>
      <c r="B24" s="743"/>
      <c r="C24" s="199">
        <v>11</v>
      </c>
      <c r="D24" s="567">
        <v>4.9279757391963597E-3</v>
      </c>
      <c r="E24" s="568">
        <v>3.5375703068701901E-3</v>
      </c>
      <c r="F24" s="569">
        <v>3.2901456578124698E-3</v>
      </c>
      <c r="G24" s="569">
        <v>2.6766690816169901E-3</v>
      </c>
      <c r="H24" s="569">
        <v>2.5608398563664401E-3</v>
      </c>
      <c r="I24" s="569">
        <v>2.7495773832316899E-3</v>
      </c>
      <c r="J24" s="569">
        <v>3.12448005943283E-3</v>
      </c>
      <c r="K24" s="569">
        <v>3.4835872530371102E-3</v>
      </c>
      <c r="L24" s="570">
        <v>3.5381328567829001E-3</v>
      </c>
      <c r="M24" s="198"/>
    </row>
    <row r="25" spans="1:18" ht="16.7" customHeight="1" x14ac:dyDescent="0.2">
      <c r="A25" s="804" t="s">
        <v>726</v>
      </c>
      <c r="B25" s="743"/>
      <c r="D25" s="528"/>
      <c r="E25" s="198"/>
      <c r="M25" s="198"/>
    </row>
    <row r="26" spans="1:18" ht="16.7" customHeight="1" x14ac:dyDescent="0.2">
      <c r="A26" s="198"/>
      <c r="B26" s="147" t="s">
        <v>715</v>
      </c>
      <c r="C26" s="199">
        <v>12</v>
      </c>
      <c r="D26" s="233">
        <v>2.7809112255434902E-3</v>
      </c>
      <c r="E26" s="234">
        <v>2.41121703740871E-3</v>
      </c>
      <c r="F26" s="235">
        <v>2.4714296351716E-3</v>
      </c>
      <c r="G26" s="235">
        <v>2.1411180306608098E-3</v>
      </c>
      <c r="H26" s="235">
        <v>2.02418388586056E-3</v>
      </c>
      <c r="I26" s="235">
        <v>2.0425954860745499E-3</v>
      </c>
      <c r="J26" s="235">
        <v>2.1688579810931201E-3</v>
      </c>
      <c r="K26" s="235">
        <v>2.3349805938158701E-3</v>
      </c>
      <c r="L26" s="236">
        <v>2.4217568827688599E-3</v>
      </c>
      <c r="M26" s="198"/>
    </row>
    <row r="27" spans="1:18" ht="16.7" customHeight="1" x14ac:dyDescent="0.2">
      <c r="A27" s="198"/>
      <c r="B27" s="147" t="s">
        <v>612</v>
      </c>
      <c r="C27" s="199">
        <v>13</v>
      </c>
      <c r="D27" s="233">
        <v>6.5692845888856303E-3</v>
      </c>
      <c r="E27" s="234">
        <v>4.4137003948805601E-3</v>
      </c>
      <c r="F27" s="235">
        <v>3.8940831191905498E-3</v>
      </c>
      <c r="G27" s="235">
        <v>3.0727049257823599E-3</v>
      </c>
      <c r="H27" s="235">
        <v>2.95121505119676E-3</v>
      </c>
      <c r="I27" s="235">
        <v>3.2917336463870999E-3</v>
      </c>
      <c r="J27" s="235">
        <v>3.8655240971784402E-3</v>
      </c>
      <c r="K27" s="235">
        <v>4.3918356715456804E-3</v>
      </c>
      <c r="L27" s="236">
        <v>4.4824116637402099E-3</v>
      </c>
      <c r="M27" s="198"/>
    </row>
    <row r="28" spans="1:18" ht="16.7" customHeight="1" x14ac:dyDescent="0.2">
      <c r="A28" s="198"/>
      <c r="B28" s="147" t="s">
        <v>716</v>
      </c>
      <c r="C28" s="199">
        <v>14</v>
      </c>
      <c r="D28" s="233">
        <v>3.15317375547837E-3</v>
      </c>
      <c r="E28" s="234">
        <v>2.57706736258359E-3</v>
      </c>
      <c r="F28" s="235">
        <v>2.3255104897430901E-3</v>
      </c>
      <c r="G28" s="235">
        <v>2.29680440941521E-3</v>
      </c>
      <c r="H28" s="235">
        <v>2.24439325157531E-3</v>
      </c>
      <c r="I28" s="235">
        <v>2.5396289756248001E-3</v>
      </c>
      <c r="J28" s="235">
        <v>2.7379639286025598E-3</v>
      </c>
      <c r="K28" s="235">
        <v>3.01902579440653E-3</v>
      </c>
      <c r="L28" s="236">
        <v>2.7221341531760901E-3</v>
      </c>
      <c r="M28" s="198"/>
    </row>
    <row r="29" spans="1:18" ht="16.7" customHeight="1" x14ac:dyDescent="0.2">
      <c r="A29" s="198"/>
      <c r="B29" s="147" t="s">
        <v>717</v>
      </c>
      <c r="C29" s="199">
        <v>15</v>
      </c>
      <c r="D29" s="233">
        <v>7.4757588570332203E-3</v>
      </c>
      <c r="E29" s="234">
        <v>5.0125408817497802E-3</v>
      </c>
      <c r="F29" s="235">
        <v>4.6727776905006301E-3</v>
      </c>
      <c r="G29" s="235">
        <v>3.4998805678738E-3</v>
      </c>
      <c r="H29" s="235">
        <v>3.2261296463280201E-3</v>
      </c>
      <c r="I29" s="235">
        <v>3.3108922274179501E-3</v>
      </c>
      <c r="J29" s="235">
        <v>4.0529182162554302E-3</v>
      </c>
      <c r="K29" s="235">
        <v>4.5509816189925299E-3</v>
      </c>
      <c r="L29" s="236">
        <v>5.3805017432563499E-3</v>
      </c>
      <c r="M29" s="198"/>
    </row>
    <row r="30" spans="1:18" ht="16.7" customHeight="1" x14ac:dyDescent="0.2">
      <c r="A30" s="288"/>
      <c r="B30" s="244" t="s">
        <v>718</v>
      </c>
      <c r="C30" s="201">
        <v>16</v>
      </c>
      <c r="D30" s="240">
        <v>0</v>
      </c>
      <c r="E30" s="241">
        <v>4.5804323928178801E-4</v>
      </c>
      <c r="F30" s="242">
        <v>6.8504880972769305E-4</v>
      </c>
      <c r="G30" s="242">
        <v>6.8534224278248999E-4</v>
      </c>
      <c r="H30" s="242">
        <v>7.1345759386426497E-4</v>
      </c>
      <c r="I30" s="242">
        <v>0</v>
      </c>
      <c r="J30" s="242">
        <v>0</v>
      </c>
      <c r="K30" s="242">
        <v>0</v>
      </c>
      <c r="L30" s="243">
        <v>0</v>
      </c>
      <c r="M30" s="198"/>
    </row>
    <row r="31" spans="1:18" ht="16.7" customHeight="1" x14ac:dyDescent="0.2">
      <c r="A31" s="792"/>
      <c r="B31" s="792"/>
      <c r="C31" s="255"/>
      <c r="D31" s="54"/>
      <c r="E31" s="54"/>
      <c r="F31" s="54"/>
      <c r="G31" s="54"/>
      <c r="H31" s="54"/>
      <c r="I31" s="54"/>
      <c r="J31" s="54"/>
      <c r="K31" s="54"/>
      <c r="L31" s="54"/>
    </row>
    <row r="32" spans="1:18" ht="16.7" customHeight="1" x14ac:dyDescent="0.25">
      <c r="A32" s="937" t="s">
        <v>727</v>
      </c>
      <c r="B32" s="743"/>
    </row>
    <row r="33" spans="1:13" ht="16.7" customHeight="1" x14ac:dyDescent="0.25">
      <c r="A33" s="810" t="s">
        <v>728</v>
      </c>
      <c r="B33" s="743"/>
    </row>
    <row r="34" spans="1:13" ht="16.7" customHeight="1" x14ac:dyDescent="0.2">
      <c r="A34" s="872" t="s">
        <v>729</v>
      </c>
      <c r="B34" s="792"/>
      <c r="C34" s="197">
        <v>17</v>
      </c>
      <c r="D34" s="563">
        <v>3.7000000000000002E-3</v>
      </c>
      <c r="E34" s="564">
        <v>3.3E-3</v>
      </c>
      <c r="F34" s="565">
        <v>3.0999999999999999E-3</v>
      </c>
      <c r="G34" s="565">
        <v>2.8999999999999998E-3</v>
      </c>
      <c r="H34" s="565">
        <v>2.3999999999999998E-3</v>
      </c>
      <c r="I34" s="565">
        <v>2.0999999999999999E-3</v>
      </c>
      <c r="J34" s="565">
        <v>2.0999999999999999E-3</v>
      </c>
      <c r="K34" s="565">
        <v>2.0999999999999999E-3</v>
      </c>
      <c r="L34" s="566">
        <v>2.0999999999999999E-3</v>
      </c>
      <c r="M34" s="198"/>
    </row>
    <row r="35" spans="1:13" ht="16.7" customHeight="1" x14ac:dyDescent="0.2">
      <c r="A35" s="804" t="s">
        <v>730</v>
      </c>
      <c r="B35" s="743"/>
      <c r="C35" s="199">
        <v>18</v>
      </c>
      <c r="D35" s="567">
        <v>8.6E-3</v>
      </c>
      <c r="E35" s="568">
        <v>7.7999999999999996E-3</v>
      </c>
      <c r="F35" s="569">
        <v>8.0999999999999996E-3</v>
      </c>
      <c r="G35" s="569">
        <v>7.6E-3</v>
      </c>
      <c r="H35" s="569">
        <v>6.7000000000000002E-3</v>
      </c>
      <c r="I35" s="569">
        <v>5.7000000000000002E-3</v>
      </c>
      <c r="J35" s="569">
        <v>6.0000000000000001E-3</v>
      </c>
      <c r="K35" s="569">
        <v>6.1000000000000004E-3</v>
      </c>
      <c r="L35" s="570">
        <v>6.1999999999999998E-3</v>
      </c>
      <c r="M35" s="198"/>
    </row>
    <row r="36" spans="1:13" ht="16.7" customHeight="1" x14ac:dyDescent="0.2">
      <c r="A36" s="804" t="s">
        <v>731</v>
      </c>
      <c r="B36" s="743"/>
      <c r="C36" s="199">
        <v>19</v>
      </c>
      <c r="D36" s="567">
        <v>1.5E-3</v>
      </c>
      <c r="E36" s="568">
        <v>1.5E-3</v>
      </c>
      <c r="F36" s="569">
        <v>1.5E-3</v>
      </c>
      <c r="G36" s="569">
        <v>1.4E-3</v>
      </c>
      <c r="H36" s="569">
        <v>1.1999999999999999E-3</v>
      </c>
      <c r="I36" s="569">
        <v>1.2999999999999999E-3</v>
      </c>
      <c r="J36" s="569">
        <v>1.2999999999999999E-3</v>
      </c>
      <c r="K36" s="569">
        <v>1.5E-3</v>
      </c>
      <c r="L36" s="570">
        <v>1.5E-3</v>
      </c>
      <c r="M36" s="198"/>
    </row>
    <row r="37" spans="1:13" ht="16.7" customHeight="1" x14ac:dyDescent="0.2">
      <c r="A37" s="832" t="s">
        <v>732</v>
      </c>
      <c r="B37" s="743"/>
      <c r="C37" s="201">
        <v>20</v>
      </c>
      <c r="D37" s="571">
        <v>2.5000000000000001E-3</v>
      </c>
      <c r="E37" s="572">
        <v>2.3E-3</v>
      </c>
      <c r="F37" s="573">
        <v>2.3E-3</v>
      </c>
      <c r="G37" s="573">
        <v>2.0999999999999999E-3</v>
      </c>
      <c r="H37" s="573">
        <v>1.8E-3</v>
      </c>
      <c r="I37" s="573">
        <v>1.6999999999999999E-3</v>
      </c>
      <c r="J37" s="573">
        <v>1.8E-3</v>
      </c>
      <c r="K37" s="573">
        <v>1.9E-3</v>
      </c>
      <c r="L37" s="574">
        <v>1.8E-3</v>
      </c>
      <c r="M37" s="198"/>
    </row>
    <row r="38" spans="1:13" ht="16.7" customHeight="1" x14ac:dyDescent="0.2">
      <c r="A38" s="792"/>
      <c r="B38" s="792"/>
      <c r="C38" s="255"/>
      <c r="D38" s="54"/>
      <c r="E38" s="54"/>
      <c r="F38" s="54"/>
      <c r="G38" s="54"/>
      <c r="H38" s="54"/>
      <c r="I38" s="54"/>
      <c r="J38" s="54"/>
      <c r="K38" s="54"/>
      <c r="L38" s="54"/>
    </row>
    <row r="39" spans="1:13" ht="16.7" customHeight="1" x14ac:dyDescent="0.25">
      <c r="A39" s="937" t="s">
        <v>733</v>
      </c>
      <c r="B39" s="743"/>
    </row>
    <row r="40" spans="1:13" ht="16.7" customHeight="1" x14ac:dyDescent="0.25">
      <c r="A40" s="810" t="s">
        <v>734</v>
      </c>
      <c r="B40" s="743"/>
    </row>
    <row r="41" spans="1:13" ht="16.7" customHeight="1" x14ac:dyDescent="0.2">
      <c r="A41" s="872" t="s">
        <v>729</v>
      </c>
      <c r="B41" s="792"/>
      <c r="C41" s="197">
        <v>21</v>
      </c>
      <c r="D41" s="563">
        <v>2.8E-3</v>
      </c>
      <c r="E41" s="564">
        <v>1.6000000000000001E-3</v>
      </c>
      <c r="F41" s="565">
        <v>1.4E-3</v>
      </c>
      <c r="G41" s="565">
        <v>2.3999999999999998E-3</v>
      </c>
      <c r="H41" s="565">
        <v>2.3999999999999998E-3</v>
      </c>
      <c r="I41" s="565">
        <v>2.8999999999999998E-3</v>
      </c>
      <c r="J41" s="565">
        <v>2.8999999999999998E-3</v>
      </c>
      <c r="K41" s="565">
        <v>3.3E-3</v>
      </c>
      <c r="L41" s="566">
        <v>3.0000000000000001E-3</v>
      </c>
      <c r="M41" s="198"/>
    </row>
    <row r="42" spans="1:13" ht="16.7" customHeight="1" x14ac:dyDescent="0.2">
      <c r="A42" s="804" t="s">
        <v>730</v>
      </c>
      <c r="B42" s="743"/>
      <c r="C42" s="104">
        <v>22</v>
      </c>
      <c r="D42" s="307">
        <v>1.7000000000000001E-2</v>
      </c>
      <c r="E42" s="308">
        <v>1.3599999999999999E-2</v>
      </c>
      <c r="F42" s="309">
        <v>1.2800000000000001E-2</v>
      </c>
      <c r="G42" s="309">
        <v>8.9999999999999993E-3</v>
      </c>
      <c r="H42" s="309">
        <v>7.9000000000000008E-3</v>
      </c>
      <c r="I42" s="309">
        <v>7.3000000000000001E-3</v>
      </c>
      <c r="J42" s="309">
        <v>8.0000000000000002E-3</v>
      </c>
      <c r="K42" s="309">
        <v>9.1000000000000004E-3</v>
      </c>
      <c r="L42" s="310">
        <v>8.0999999999999996E-3</v>
      </c>
      <c r="M42" s="55"/>
    </row>
    <row r="43" spans="1:13" ht="16.7" customHeight="1" x14ac:dyDescent="0.2">
      <c r="A43" s="804" t="s">
        <v>731</v>
      </c>
      <c r="B43" s="743"/>
      <c r="C43" s="104">
        <v>23</v>
      </c>
      <c r="D43" s="307">
        <v>3.0000000000000001E-3</v>
      </c>
      <c r="E43" s="308">
        <v>2.5000000000000001E-3</v>
      </c>
      <c r="F43" s="309">
        <v>2.7000000000000001E-3</v>
      </c>
      <c r="G43" s="309">
        <v>3.8E-3</v>
      </c>
      <c r="H43" s="309">
        <v>5.3E-3</v>
      </c>
      <c r="I43" s="309">
        <v>6.4999999999999997E-3</v>
      </c>
      <c r="J43" s="309">
        <v>7.6E-3</v>
      </c>
      <c r="K43" s="309">
        <v>8.3999999999999995E-3</v>
      </c>
      <c r="L43" s="310">
        <v>8.5000000000000006E-3</v>
      </c>
      <c r="M43" s="55"/>
    </row>
    <row r="44" spans="1:13" ht="16.7" customHeight="1" x14ac:dyDescent="0.2">
      <c r="A44" s="832" t="s">
        <v>732</v>
      </c>
      <c r="B44" s="743"/>
      <c r="C44" s="201">
        <v>24</v>
      </c>
      <c r="D44" s="240">
        <v>3.2000000000000002E-3</v>
      </c>
      <c r="E44" s="241">
        <v>2.3E-3</v>
      </c>
      <c r="F44" s="242">
        <v>2.2000000000000001E-3</v>
      </c>
      <c r="G44" s="242">
        <v>3.0999999999999999E-3</v>
      </c>
      <c r="H44" s="242">
        <v>3.5999999999999999E-3</v>
      </c>
      <c r="I44" s="242">
        <v>4.3E-3</v>
      </c>
      <c r="J44" s="242">
        <v>4.7000000000000002E-3</v>
      </c>
      <c r="K44" s="242">
        <v>5.1999999999999998E-3</v>
      </c>
      <c r="L44" s="243">
        <v>5.1000000000000004E-3</v>
      </c>
      <c r="M44" s="198"/>
    </row>
    <row r="45" spans="1:13" ht="16.7" customHeight="1" x14ac:dyDescent="0.2">
      <c r="A45" s="792"/>
      <c r="B45" s="792"/>
      <c r="C45" s="255"/>
      <c r="D45" s="54"/>
      <c r="E45" s="54"/>
      <c r="F45" s="54"/>
      <c r="G45" s="54"/>
      <c r="H45" s="54"/>
      <c r="I45" s="54"/>
      <c r="J45" s="432"/>
      <c r="K45" s="432"/>
      <c r="L45" s="432"/>
    </row>
    <row r="46" spans="1:13" ht="16.7" customHeight="1" x14ac:dyDescent="0.25">
      <c r="A46" s="937" t="s">
        <v>735</v>
      </c>
      <c r="B46" s="743"/>
    </row>
    <row r="47" spans="1:13" ht="16.7" customHeight="1" x14ac:dyDescent="0.25">
      <c r="A47" s="810" t="s">
        <v>734</v>
      </c>
      <c r="B47" s="743"/>
    </row>
    <row r="48" spans="1:13" ht="16.7" customHeight="1" x14ac:dyDescent="0.2">
      <c r="A48" s="872" t="s">
        <v>729</v>
      </c>
      <c r="B48" s="792"/>
      <c r="C48" s="197">
        <v>25</v>
      </c>
      <c r="D48" s="563">
        <v>3.3999999999999998E-3</v>
      </c>
      <c r="E48" s="564">
        <v>2.8E-3</v>
      </c>
      <c r="F48" s="565">
        <v>2.5000000000000001E-3</v>
      </c>
      <c r="G48" s="565">
        <v>2.8E-3</v>
      </c>
      <c r="H48" s="565">
        <v>2.3999999999999998E-3</v>
      </c>
      <c r="I48" s="565">
        <v>2.2000000000000001E-3</v>
      </c>
      <c r="J48" s="565">
        <v>2.2000000000000001E-3</v>
      </c>
      <c r="K48" s="566">
        <v>2.3E-3</v>
      </c>
      <c r="L48" s="563">
        <v>2.2000000000000001E-3</v>
      </c>
      <c r="M48" s="198"/>
    </row>
    <row r="49" spans="1:17" ht="16.7" customHeight="1" x14ac:dyDescent="0.2">
      <c r="A49" s="804" t="s">
        <v>730</v>
      </c>
      <c r="B49" s="743"/>
      <c r="C49" s="199">
        <v>26</v>
      </c>
      <c r="D49" s="233">
        <v>9.5999999999999992E-3</v>
      </c>
      <c r="E49" s="234">
        <v>8.5000000000000006E-3</v>
      </c>
      <c r="F49" s="235">
        <v>8.6999999999999994E-3</v>
      </c>
      <c r="G49" s="235">
        <v>7.7000000000000002E-3</v>
      </c>
      <c r="H49" s="235">
        <v>6.7999999999999996E-3</v>
      </c>
      <c r="I49" s="235">
        <v>5.7999999999999996E-3</v>
      </c>
      <c r="J49" s="235">
        <v>6.1000000000000004E-3</v>
      </c>
      <c r="K49" s="236">
        <v>6.3E-3</v>
      </c>
      <c r="L49" s="233">
        <v>6.3E-3</v>
      </c>
      <c r="M49" s="198"/>
    </row>
    <row r="50" spans="1:17" ht="16.7" customHeight="1" x14ac:dyDescent="0.2">
      <c r="A50" s="804" t="s">
        <v>731</v>
      </c>
      <c r="B50" s="743"/>
      <c r="C50" s="199">
        <v>27</v>
      </c>
      <c r="D50" s="233">
        <v>1.6999999999999999E-3</v>
      </c>
      <c r="E50" s="234">
        <v>1.6000000000000001E-3</v>
      </c>
      <c r="F50" s="235">
        <v>1.6999999999999999E-3</v>
      </c>
      <c r="G50" s="235">
        <v>1.5E-3</v>
      </c>
      <c r="H50" s="235">
        <v>1.5E-3</v>
      </c>
      <c r="I50" s="235">
        <v>1.6000000000000001E-3</v>
      </c>
      <c r="J50" s="235">
        <v>1.6999999999999999E-3</v>
      </c>
      <c r="K50" s="236">
        <v>1.9E-3</v>
      </c>
      <c r="L50" s="233">
        <v>1.9E-3</v>
      </c>
      <c r="M50" s="198"/>
    </row>
    <row r="51" spans="1:17" ht="16.7" customHeight="1" x14ac:dyDescent="0.2">
      <c r="A51" s="832" t="s">
        <v>732</v>
      </c>
      <c r="B51" s="743"/>
      <c r="C51" s="201">
        <v>28</v>
      </c>
      <c r="D51" s="240">
        <v>2.7000000000000001E-3</v>
      </c>
      <c r="E51" s="241">
        <v>2.3E-3</v>
      </c>
      <c r="F51" s="242">
        <v>2.3E-3</v>
      </c>
      <c r="G51" s="242">
        <v>2.2000000000000001E-3</v>
      </c>
      <c r="H51" s="242">
        <v>2E-3</v>
      </c>
      <c r="I51" s="242">
        <v>2E-3</v>
      </c>
      <c r="J51" s="242">
        <v>2E-3</v>
      </c>
      <c r="K51" s="243">
        <v>2.2000000000000001E-3</v>
      </c>
      <c r="L51" s="233">
        <v>2.2000000000000001E-3</v>
      </c>
      <c r="M51" s="198"/>
    </row>
    <row r="52" spans="1:17" ht="16.7" customHeight="1" x14ac:dyDescent="0.2">
      <c r="A52" s="792" t="s">
        <v>736</v>
      </c>
      <c r="B52" s="792"/>
      <c r="C52" s="792"/>
      <c r="D52" s="792"/>
      <c r="E52" s="792"/>
      <c r="F52" s="792"/>
      <c r="G52" s="792"/>
      <c r="H52" s="792"/>
      <c r="I52" s="792"/>
      <c r="J52" s="792"/>
      <c r="K52" s="792"/>
      <c r="L52" s="768"/>
      <c r="M52" s="768"/>
      <c r="N52" s="768"/>
    </row>
    <row r="53" spans="1:17" ht="16.7" customHeight="1" x14ac:dyDescent="0.2">
      <c r="A53" s="768" t="s">
        <v>737</v>
      </c>
      <c r="B53" s="768"/>
      <c r="C53" s="743"/>
      <c r="D53" s="743"/>
      <c r="E53" s="743"/>
      <c r="F53" s="743"/>
      <c r="G53" s="743"/>
      <c r="H53" s="743"/>
      <c r="I53" s="743"/>
      <c r="J53" s="743"/>
      <c r="K53" s="743"/>
      <c r="L53" s="743"/>
      <c r="M53" s="743"/>
      <c r="N53" s="743"/>
      <c r="O53" s="743"/>
      <c r="P53" s="743"/>
      <c r="Q53" s="743"/>
    </row>
    <row r="54" spans="1:17" ht="16.7" customHeight="1" x14ac:dyDescent="0.2">
      <c r="A54" s="768" t="s">
        <v>738</v>
      </c>
      <c r="B54" s="743"/>
      <c r="C54" s="743"/>
      <c r="D54" s="743"/>
      <c r="E54" s="743"/>
      <c r="F54" s="743"/>
      <c r="G54" s="743"/>
      <c r="H54" s="743"/>
      <c r="I54" s="743"/>
      <c r="J54" s="743"/>
      <c r="K54" s="743"/>
      <c r="L54" s="743"/>
      <c r="M54" s="743"/>
      <c r="N54" s="743"/>
      <c r="O54" s="743"/>
      <c r="P54" s="743"/>
    </row>
    <row r="55" spans="1:17" ht="16.7" customHeight="1" x14ac:dyDescent="0.2">
      <c r="A55" s="768" t="s">
        <v>739</v>
      </c>
      <c r="B55" s="768"/>
      <c r="C55" s="743"/>
      <c r="D55" s="743"/>
      <c r="E55" s="743"/>
      <c r="F55" s="743"/>
      <c r="G55" s="743"/>
      <c r="H55" s="743"/>
      <c r="I55" s="743"/>
      <c r="J55" s="743"/>
      <c r="K55" s="743"/>
      <c r="L55" s="743"/>
      <c r="M55" s="743"/>
      <c r="N55" s="743"/>
      <c r="O55" s="743"/>
      <c r="P55" s="743"/>
      <c r="Q55" s="743"/>
    </row>
    <row r="56" spans="1:17" ht="16.7" customHeight="1" x14ac:dyDescent="0.2">
      <c r="A56" s="768" t="s">
        <v>740</v>
      </c>
      <c r="B56" s="768"/>
      <c r="C56" s="743"/>
      <c r="D56" s="743"/>
      <c r="E56" s="743"/>
      <c r="F56" s="743"/>
      <c r="G56" s="743"/>
      <c r="H56" s="743"/>
      <c r="I56" s="743"/>
      <c r="J56" s="743"/>
      <c r="K56" s="743"/>
      <c r="L56" s="743"/>
      <c r="M56" s="743"/>
      <c r="N56" s="743"/>
      <c r="O56" s="743"/>
      <c r="P56" s="743"/>
      <c r="Q56" s="743"/>
    </row>
    <row r="57" spans="1:17" ht="16.7" customHeight="1" x14ac:dyDescent="0.2">
      <c r="A57" s="768" t="s">
        <v>244</v>
      </c>
      <c r="B57" s="768"/>
      <c r="C57" s="768"/>
      <c r="D57" s="768"/>
      <c r="E57" s="768"/>
      <c r="F57" s="768"/>
      <c r="G57" s="768"/>
      <c r="H57" s="768"/>
      <c r="I57" s="768"/>
      <c r="J57" s="768"/>
      <c r="K57" s="768"/>
      <c r="L57" s="768"/>
      <c r="M57" s="768"/>
      <c r="N57" s="768"/>
      <c r="O57" s="768"/>
      <c r="P57" s="768"/>
    </row>
    <row r="58" spans="1:17" ht="16.7" customHeight="1" x14ac:dyDescent="0.2"/>
    <row r="59" spans="1:17" ht="16.7" customHeight="1" x14ac:dyDescent="0.2"/>
    <row r="60" spans="1:17" ht="16.7" customHeight="1" x14ac:dyDescent="0.2"/>
    <row r="61" spans="1:17" ht="16.7" customHeight="1" x14ac:dyDescent="0.2"/>
    <row r="62" spans="1:17" ht="16.7" customHeight="1" x14ac:dyDescent="0.2"/>
    <row r="63" spans="1:17" ht="16.7" customHeight="1" x14ac:dyDescent="0.2"/>
    <row r="64" spans="1:17"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6.7" customHeight="1" x14ac:dyDescent="0.2"/>
    <row r="230" ht="16.7" customHeight="1" x14ac:dyDescent="0.2"/>
    <row r="231" ht="16.7" customHeight="1" x14ac:dyDescent="0.2"/>
    <row r="232" ht="16.7" customHeight="1" x14ac:dyDescent="0.2"/>
    <row r="233" ht="16.7" customHeight="1" x14ac:dyDescent="0.2"/>
    <row r="234" ht="16.7" customHeight="1" x14ac:dyDescent="0.2"/>
    <row r="235" ht="16.7" customHeight="1" x14ac:dyDescent="0.2"/>
    <row r="236" ht="16.7" customHeight="1" x14ac:dyDescent="0.2"/>
    <row r="237" ht="16.7" customHeight="1" x14ac:dyDescent="0.2"/>
    <row r="238" ht="16.7" customHeight="1" x14ac:dyDescent="0.2"/>
    <row r="239" ht="16.7" customHeight="1" x14ac:dyDescent="0.2"/>
    <row r="240" ht="16.7" customHeight="1" x14ac:dyDescent="0.2"/>
    <row r="241" ht="16.7" customHeight="1" x14ac:dyDescent="0.2"/>
    <row r="242" ht="16.7" customHeight="1" x14ac:dyDescent="0.2"/>
    <row r="243" ht="16.7" customHeight="1" x14ac:dyDescent="0.2"/>
    <row r="244" ht="16.7" customHeight="1" x14ac:dyDescent="0.2"/>
    <row r="245" ht="16.7" customHeight="1" x14ac:dyDescent="0.2"/>
    <row r="246" ht="16.7" customHeight="1" x14ac:dyDescent="0.2"/>
    <row r="247" ht="16.7" customHeight="1" x14ac:dyDescent="0.2"/>
    <row r="248" ht="16.7" customHeight="1" x14ac:dyDescent="0.2"/>
  </sheetData>
  <mergeCells count="46">
    <mergeCell ref="A57:P57"/>
    <mergeCell ref="A54:P54"/>
    <mergeCell ref="A52:N52"/>
    <mergeCell ref="A53:Q53"/>
    <mergeCell ref="A55:Q55"/>
    <mergeCell ref="A56:Q56"/>
    <mergeCell ref="A47:B47"/>
    <mergeCell ref="A48:B48"/>
    <mergeCell ref="A49:B49"/>
    <mergeCell ref="A50:B50"/>
    <mergeCell ref="A51:B51"/>
    <mergeCell ref="A42:B42"/>
    <mergeCell ref="A43:B43"/>
    <mergeCell ref="A44:B44"/>
    <mergeCell ref="A45:B45"/>
    <mergeCell ref="A46:B46"/>
    <mergeCell ref="A37:B37"/>
    <mergeCell ref="A38:B38"/>
    <mergeCell ref="A39:B39"/>
    <mergeCell ref="A40:B40"/>
    <mergeCell ref="A41:B41"/>
    <mergeCell ref="A32:B32"/>
    <mergeCell ref="A33:B33"/>
    <mergeCell ref="A34:B34"/>
    <mergeCell ref="A35:B35"/>
    <mergeCell ref="A36:B36"/>
    <mergeCell ref="A22:B22"/>
    <mergeCell ref="A23:B23"/>
    <mergeCell ref="A24:B24"/>
    <mergeCell ref="A25:B25"/>
    <mergeCell ref="A31:B31"/>
    <mergeCell ref="A14:B14"/>
    <mergeCell ref="A15:B15"/>
    <mergeCell ref="A16:B16"/>
    <mergeCell ref="A20:B20"/>
    <mergeCell ref="A21:B21"/>
    <mergeCell ref="A9:B9"/>
    <mergeCell ref="A10:B10"/>
    <mergeCell ref="A11:B11"/>
    <mergeCell ref="A12:B12"/>
    <mergeCell ref="A13:B13"/>
    <mergeCell ref="A3:B3"/>
    <mergeCell ref="A6:B6"/>
    <mergeCell ref="A7:B7"/>
    <mergeCell ref="A8:B8"/>
    <mergeCell ref="N1:Q2"/>
  </mergeCells>
  <printOptions horizontalCentered="1" verticalCentered="1"/>
  <pageMargins left="0.15748031496063" right="0.15748031496063" top="0.15748031496063" bottom="0.23622047244094502" header="0.15748031496063" footer="0.23622047244094502"/>
  <pageSetup scale="42" orientation="landscape" r:id="rId1"/>
  <headerFooter>
    <oddFooter xml:space="preserve">&amp;L&amp;14                         &amp;R&amp;14Page 22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O255"/>
  <sheetViews>
    <sheetView showRuler="0" zoomScale="75" zoomScaleNormal="75" workbookViewId="0"/>
  </sheetViews>
  <sheetFormatPr defaultColWidth="13.7109375" defaultRowHeight="12.75" x14ac:dyDescent="0.2"/>
  <cols>
    <col min="1" max="1" width="2.7109375" customWidth="1"/>
    <col min="2" max="2" width="70.140625" customWidth="1"/>
    <col min="3" max="3" width="6.42578125" customWidth="1"/>
    <col min="4" max="10" width="15.5703125" customWidth="1"/>
    <col min="11" max="11" width="16.28515625" customWidth="1"/>
    <col min="12" max="12" width="15.5703125" hidden="1" customWidth="1"/>
    <col min="13" max="13" width="2.140625" customWidth="1"/>
    <col min="14" max="14" width="18" customWidth="1"/>
    <col min="15" max="15" width="12.28515625" customWidth="1"/>
    <col min="16" max="16" width="21.42578125" customWidth="1"/>
    <col min="17" max="17" width="16.28515625" customWidth="1"/>
    <col min="18" max="18" width="12" customWidth="1"/>
    <col min="19" max="27" width="9.28515625" customWidth="1"/>
    <col min="28" max="28" width="2.5703125" customWidth="1"/>
    <col min="29" max="41" width="8.85546875" customWidth="1"/>
  </cols>
  <sheetData>
    <row r="1" spans="1:15" ht="20.100000000000001" customHeight="1" x14ac:dyDescent="0.25">
      <c r="A1" s="63"/>
      <c r="B1" s="149"/>
      <c r="C1" s="148"/>
      <c r="D1" s="149"/>
      <c r="E1" s="149"/>
      <c r="F1" s="149"/>
      <c r="G1" s="149"/>
      <c r="H1" s="149"/>
      <c r="I1" s="149"/>
      <c r="J1" s="149"/>
      <c r="K1" s="787"/>
      <c r="L1" s="787"/>
      <c r="M1" s="787"/>
      <c r="N1" s="788"/>
      <c r="O1" s="1"/>
    </row>
    <row r="2" spans="1:15" ht="20.100000000000001" customHeight="1" x14ac:dyDescent="0.25">
      <c r="A2" s="150" t="s">
        <v>12</v>
      </c>
      <c r="B2" s="15"/>
      <c r="C2" s="151"/>
      <c r="D2" s="15"/>
      <c r="E2" s="15"/>
      <c r="F2" s="15"/>
      <c r="G2" s="15"/>
      <c r="H2" s="15"/>
      <c r="I2" s="15"/>
      <c r="J2" s="15"/>
      <c r="K2" s="938"/>
      <c r="L2" s="938"/>
      <c r="M2" s="938"/>
      <c r="N2" s="791"/>
      <c r="O2" s="1"/>
    </row>
    <row r="3" spans="1:15" ht="20.100000000000001" customHeight="1" x14ac:dyDescent="0.25">
      <c r="A3" s="807" t="s">
        <v>741</v>
      </c>
      <c r="B3" s="749"/>
      <c r="C3" s="441"/>
      <c r="D3" s="15"/>
      <c r="E3" s="15"/>
      <c r="F3" s="15"/>
      <c r="G3" s="15"/>
      <c r="H3" s="15"/>
      <c r="I3" s="15"/>
      <c r="J3" s="15"/>
      <c r="K3" s="938"/>
      <c r="L3" s="938"/>
      <c r="M3" s="938"/>
      <c r="N3" s="791"/>
      <c r="O3" s="1"/>
    </row>
    <row r="4" spans="1:15" ht="20.100000000000001" customHeight="1" x14ac:dyDescent="0.25">
      <c r="A4" s="807" t="s">
        <v>742</v>
      </c>
      <c r="B4" s="865"/>
      <c r="C4" s="70" t="s">
        <v>166</v>
      </c>
      <c r="D4" s="72" t="s">
        <v>167</v>
      </c>
      <c r="E4" s="72">
        <v>2023</v>
      </c>
      <c r="F4" s="72">
        <v>2023</v>
      </c>
      <c r="G4" s="72">
        <v>2023</v>
      </c>
      <c r="H4" s="72">
        <v>2022</v>
      </c>
      <c r="I4" s="72">
        <v>2022</v>
      </c>
      <c r="J4" s="72">
        <v>2022</v>
      </c>
      <c r="K4" s="72">
        <v>2022</v>
      </c>
      <c r="L4" s="72">
        <v>2021</v>
      </c>
      <c r="M4" s="74"/>
      <c r="N4" s="179" t="s">
        <v>743</v>
      </c>
      <c r="O4" s="1"/>
    </row>
    <row r="5" spans="1:15" ht="20.100000000000001" customHeight="1" x14ac:dyDescent="0.25">
      <c r="A5" s="808" t="s">
        <v>601</v>
      </c>
      <c r="B5" s="809"/>
      <c r="C5" s="78" t="s">
        <v>171</v>
      </c>
      <c r="D5" s="79" t="s">
        <v>172</v>
      </c>
      <c r="E5" s="79" t="s">
        <v>173</v>
      </c>
      <c r="F5" s="79" t="s">
        <v>174</v>
      </c>
      <c r="G5" s="79" t="s">
        <v>175</v>
      </c>
      <c r="H5" s="79" t="s">
        <v>172</v>
      </c>
      <c r="I5" s="79" t="s">
        <v>173</v>
      </c>
      <c r="J5" s="79" t="s">
        <v>174</v>
      </c>
      <c r="K5" s="79" t="s">
        <v>175</v>
      </c>
      <c r="L5" s="79" t="s">
        <v>172</v>
      </c>
      <c r="M5" s="79"/>
      <c r="N5" s="539" t="s">
        <v>172</v>
      </c>
      <c r="O5" s="1"/>
    </row>
    <row r="6" spans="1:15" ht="16.7" customHeight="1" x14ac:dyDescent="0.25">
      <c r="A6" s="939"/>
      <c r="B6" s="939"/>
      <c r="C6" s="588"/>
      <c r="D6" s="589"/>
      <c r="E6" s="589"/>
      <c r="F6" s="589"/>
      <c r="G6" s="589"/>
      <c r="H6" s="589"/>
      <c r="I6" s="589"/>
      <c r="J6" s="589"/>
      <c r="K6" s="589"/>
      <c r="L6" s="589"/>
      <c r="M6" s="257"/>
      <c r="N6" s="590"/>
    </row>
    <row r="7" spans="1:15" ht="16.7" customHeight="1" x14ac:dyDescent="0.25">
      <c r="A7" s="872" t="s">
        <v>715</v>
      </c>
      <c r="B7" s="792"/>
      <c r="C7" s="518"/>
      <c r="D7" s="577"/>
      <c r="E7" s="523"/>
      <c r="F7" s="6"/>
      <c r="G7" s="6"/>
      <c r="H7" s="6"/>
      <c r="I7" s="6"/>
      <c r="J7" s="6"/>
      <c r="K7" s="524"/>
      <c r="L7" s="419"/>
      <c r="M7" s="103"/>
      <c r="N7" s="577"/>
      <c r="O7" s="1"/>
    </row>
    <row r="8" spans="1:15" ht="16.7" customHeight="1" x14ac:dyDescent="0.25">
      <c r="A8" s="198"/>
      <c r="B8" s="147" t="s">
        <v>609</v>
      </c>
      <c r="C8" s="199">
        <v>1</v>
      </c>
      <c r="D8" s="125">
        <v>177250</v>
      </c>
      <c r="E8" s="126">
        <v>171863</v>
      </c>
      <c r="F8" s="127">
        <v>166733</v>
      </c>
      <c r="G8" s="127">
        <v>151294</v>
      </c>
      <c r="H8" s="127">
        <v>148880</v>
      </c>
      <c r="I8" s="127">
        <v>144076</v>
      </c>
      <c r="J8" s="127">
        <v>139651</v>
      </c>
      <c r="K8" s="128">
        <v>137382</v>
      </c>
      <c r="L8" s="125">
        <v>135750</v>
      </c>
      <c r="M8" s="103"/>
      <c r="N8" s="229">
        <v>0.26500000000000001</v>
      </c>
      <c r="O8" s="1"/>
    </row>
    <row r="9" spans="1:15" ht="16.7" customHeight="1" x14ac:dyDescent="0.25">
      <c r="A9" s="198"/>
      <c r="B9" s="237" t="s">
        <v>729</v>
      </c>
      <c r="C9" s="199">
        <v>2</v>
      </c>
      <c r="D9" s="125">
        <v>104042</v>
      </c>
      <c r="E9" s="126">
        <v>103575</v>
      </c>
      <c r="F9" s="127">
        <v>104360</v>
      </c>
      <c r="G9" s="127">
        <v>84184</v>
      </c>
      <c r="H9" s="127">
        <v>86112</v>
      </c>
      <c r="I9" s="127">
        <v>84337</v>
      </c>
      <c r="J9" s="127">
        <v>81888</v>
      </c>
      <c r="K9" s="128">
        <v>79082</v>
      </c>
      <c r="L9" s="125">
        <v>77164</v>
      </c>
      <c r="M9" s="103"/>
      <c r="N9" s="229">
        <v>0.156</v>
      </c>
      <c r="O9" s="1"/>
    </row>
    <row r="10" spans="1:15" ht="16.7" customHeight="1" x14ac:dyDescent="0.25">
      <c r="A10" s="288"/>
      <c r="B10" s="244" t="s">
        <v>611</v>
      </c>
      <c r="C10" s="201">
        <v>3</v>
      </c>
      <c r="D10" s="116">
        <v>12294</v>
      </c>
      <c r="E10" s="117">
        <v>11700</v>
      </c>
      <c r="F10" s="118">
        <v>11063</v>
      </c>
      <c r="G10" s="118">
        <v>9841</v>
      </c>
      <c r="H10" s="118">
        <v>9663</v>
      </c>
      <c r="I10" s="118">
        <v>9132</v>
      </c>
      <c r="J10" s="118">
        <v>8637</v>
      </c>
      <c r="K10" s="119">
        <v>8050</v>
      </c>
      <c r="L10" s="116">
        <v>8103</v>
      </c>
      <c r="M10" s="103"/>
      <c r="N10" s="249">
        <v>1.7999999999999999E-2</v>
      </c>
      <c r="O10" s="1"/>
    </row>
    <row r="11" spans="1:15" ht="16.7" customHeight="1" x14ac:dyDescent="0.25">
      <c r="A11" s="867" t="s">
        <v>732</v>
      </c>
      <c r="B11" s="868"/>
      <c r="C11" s="130">
        <v>4</v>
      </c>
      <c r="D11" s="131">
        <v>293586</v>
      </c>
      <c r="E11" s="132">
        <v>287138</v>
      </c>
      <c r="F11" s="133">
        <v>282156</v>
      </c>
      <c r="G11" s="133">
        <v>245319</v>
      </c>
      <c r="H11" s="133">
        <v>244655</v>
      </c>
      <c r="I11" s="133">
        <v>237545</v>
      </c>
      <c r="J11" s="133">
        <v>230176</v>
      </c>
      <c r="K11" s="134">
        <v>224514</v>
      </c>
      <c r="L11" s="131">
        <v>221017</v>
      </c>
      <c r="M11" s="142"/>
      <c r="N11" s="540">
        <v>0.439</v>
      </c>
      <c r="O11" s="1"/>
    </row>
    <row r="12" spans="1:15" ht="16.7" customHeight="1" x14ac:dyDescent="0.25">
      <c r="A12" s="872"/>
      <c r="B12" s="792"/>
      <c r="C12" s="518"/>
      <c r="D12" s="591"/>
      <c r="E12" s="592"/>
      <c r="F12" s="42"/>
      <c r="G12" s="42"/>
      <c r="H12" s="42"/>
      <c r="I12" s="42"/>
      <c r="J12" s="42"/>
      <c r="K12" s="593"/>
      <c r="L12" s="591"/>
      <c r="M12" s="103"/>
      <c r="N12" s="419"/>
      <c r="O12" s="1"/>
    </row>
    <row r="13" spans="1:15" ht="16.7" customHeight="1" x14ac:dyDescent="0.25">
      <c r="A13" s="804" t="s">
        <v>744</v>
      </c>
      <c r="B13" s="743"/>
      <c r="D13" s="103"/>
      <c r="E13" s="594"/>
      <c r="L13" s="103"/>
      <c r="M13" s="103"/>
      <c r="N13" s="103"/>
      <c r="O13" s="1"/>
    </row>
    <row r="14" spans="1:15" ht="16.7" customHeight="1" x14ac:dyDescent="0.25">
      <c r="A14" s="804" t="s">
        <v>745</v>
      </c>
      <c r="B14" s="743"/>
      <c r="D14" s="103"/>
      <c r="E14" s="594"/>
      <c r="L14" s="103"/>
      <c r="M14" s="103"/>
      <c r="N14" s="103"/>
      <c r="O14" s="1"/>
    </row>
    <row r="15" spans="1:15" ht="16.7" customHeight="1" x14ac:dyDescent="0.25">
      <c r="A15" s="198"/>
      <c r="B15" s="147" t="s">
        <v>746</v>
      </c>
      <c r="C15" s="199">
        <v>5</v>
      </c>
      <c r="D15" s="125">
        <v>69760</v>
      </c>
      <c r="E15" s="126">
        <v>66651</v>
      </c>
      <c r="F15" s="127">
        <v>66993</v>
      </c>
      <c r="G15" s="127">
        <v>55032</v>
      </c>
      <c r="H15" s="127">
        <v>54489</v>
      </c>
      <c r="I15" s="127">
        <v>52234</v>
      </c>
      <c r="J15" s="127">
        <v>48065</v>
      </c>
      <c r="K15" s="128">
        <v>46874</v>
      </c>
      <c r="L15" s="125">
        <v>43270</v>
      </c>
      <c r="M15" s="103"/>
      <c r="N15" s="229">
        <v>0.104</v>
      </c>
      <c r="O15" s="1"/>
    </row>
    <row r="16" spans="1:15" ht="16.7" customHeight="1" x14ac:dyDescent="0.25">
      <c r="A16" s="198"/>
      <c r="B16" s="147" t="s">
        <v>747</v>
      </c>
      <c r="C16" s="199">
        <v>6</v>
      </c>
      <c r="D16" s="125">
        <v>7586</v>
      </c>
      <c r="E16" s="126">
        <v>8017</v>
      </c>
      <c r="F16" s="127">
        <v>7441</v>
      </c>
      <c r="G16" s="127">
        <v>5354</v>
      </c>
      <c r="H16" s="127">
        <v>5786</v>
      </c>
      <c r="I16" s="127">
        <v>5381</v>
      </c>
      <c r="J16" s="127">
        <v>4944</v>
      </c>
      <c r="K16" s="128">
        <v>4454</v>
      </c>
      <c r="L16" s="125">
        <v>4376</v>
      </c>
      <c r="M16" s="103"/>
      <c r="N16" s="229">
        <v>1.0999999999999999E-2</v>
      </c>
      <c r="O16" s="1"/>
    </row>
    <row r="17" spans="1:15" ht="16.7" customHeight="1" x14ac:dyDescent="0.25">
      <c r="A17" s="198"/>
      <c r="B17" s="147" t="s">
        <v>748</v>
      </c>
      <c r="C17" s="199">
        <v>7</v>
      </c>
      <c r="D17" s="125">
        <v>30541</v>
      </c>
      <c r="E17" s="126">
        <v>29127</v>
      </c>
      <c r="F17" s="127">
        <v>28992</v>
      </c>
      <c r="G17" s="127">
        <v>25087</v>
      </c>
      <c r="H17" s="127">
        <v>23797</v>
      </c>
      <c r="I17" s="127">
        <v>21870</v>
      </c>
      <c r="J17" s="127">
        <v>20993</v>
      </c>
      <c r="K17" s="128">
        <v>18877</v>
      </c>
      <c r="L17" s="125">
        <v>17014</v>
      </c>
      <c r="M17" s="103"/>
      <c r="N17" s="229">
        <v>4.5999999999999999E-2</v>
      </c>
      <c r="O17" s="1"/>
    </row>
    <row r="18" spans="1:15" ht="16.7" customHeight="1" x14ac:dyDescent="0.25">
      <c r="A18" s="198"/>
      <c r="B18" s="579" t="s">
        <v>749</v>
      </c>
      <c r="C18" s="199">
        <v>8</v>
      </c>
      <c r="D18" s="580">
        <v>18363</v>
      </c>
      <c r="E18" s="581">
        <v>17359</v>
      </c>
      <c r="F18" s="582">
        <v>16534</v>
      </c>
      <c r="G18" s="582">
        <v>15325</v>
      </c>
      <c r="H18" s="582">
        <v>13876</v>
      </c>
      <c r="I18" s="582">
        <v>12956</v>
      </c>
      <c r="J18" s="582">
        <v>12520</v>
      </c>
      <c r="K18" s="583">
        <v>11410</v>
      </c>
      <c r="L18" s="580">
        <v>10308</v>
      </c>
      <c r="M18" s="103"/>
      <c r="N18" s="584">
        <v>2.7E-2</v>
      </c>
      <c r="O18" s="1"/>
    </row>
    <row r="19" spans="1:15" ht="16.7" customHeight="1" x14ac:dyDescent="0.25">
      <c r="A19" s="198"/>
      <c r="B19" s="579" t="s">
        <v>750</v>
      </c>
      <c r="C19" s="199">
        <v>9</v>
      </c>
      <c r="D19" s="580">
        <v>2465</v>
      </c>
      <c r="E19" s="581">
        <v>2322</v>
      </c>
      <c r="F19" s="582">
        <v>2409</v>
      </c>
      <c r="G19" s="582">
        <v>2269</v>
      </c>
      <c r="H19" s="582">
        <v>2184</v>
      </c>
      <c r="I19" s="582">
        <v>1919</v>
      </c>
      <c r="J19" s="582">
        <v>1834</v>
      </c>
      <c r="K19" s="583">
        <v>1898</v>
      </c>
      <c r="L19" s="580">
        <v>1768</v>
      </c>
      <c r="M19" s="103"/>
      <c r="N19" s="584">
        <v>4.0000000000000001E-3</v>
      </c>
      <c r="O19" s="1"/>
    </row>
    <row r="20" spans="1:15" ht="16.7" customHeight="1" x14ac:dyDescent="0.25">
      <c r="A20" s="198"/>
      <c r="B20" s="579" t="s">
        <v>552</v>
      </c>
      <c r="C20" s="199">
        <v>10</v>
      </c>
      <c r="D20" s="580">
        <v>9713</v>
      </c>
      <c r="E20" s="581">
        <v>9446</v>
      </c>
      <c r="F20" s="582">
        <v>10049</v>
      </c>
      <c r="G20" s="582">
        <v>7493</v>
      </c>
      <c r="H20" s="582">
        <v>7737</v>
      </c>
      <c r="I20" s="582">
        <v>6995</v>
      </c>
      <c r="J20" s="582">
        <v>6639</v>
      </c>
      <c r="K20" s="583">
        <v>5569</v>
      </c>
      <c r="L20" s="580">
        <v>4938</v>
      </c>
      <c r="M20" s="103"/>
      <c r="N20" s="584">
        <v>1.4999999999999999E-2</v>
      </c>
      <c r="O20" s="1"/>
    </row>
    <row r="21" spans="1:15" ht="16.7" customHeight="1" x14ac:dyDescent="0.25">
      <c r="A21" s="198"/>
      <c r="B21" s="147" t="s">
        <v>751</v>
      </c>
      <c r="C21" s="199">
        <v>11</v>
      </c>
      <c r="D21" s="125">
        <v>23686</v>
      </c>
      <c r="E21" s="126">
        <v>22473</v>
      </c>
      <c r="F21" s="127">
        <v>24042</v>
      </c>
      <c r="G21" s="127">
        <v>20388</v>
      </c>
      <c r="H21" s="127">
        <v>20724</v>
      </c>
      <c r="I21" s="127">
        <v>18916</v>
      </c>
      <c r="J21" s="127">
        <v>18354</v>
      </c>
      <c r="K21" s="128">
        <v>17061</v>
      </c>
      <c r="L21" s="125">
        <v>14763</v>
      </c>
      <c r="M21" s="103"/>
      <c r="N21" s="229">
        <v>3.5000000000000003E-2</v>
      </c>
      <c r="O21" s="1"/>
    </row>
    <row r="22" spans="1:15" ht="16.7" customHeight="1" x14ac:dyDescent="0.25">
      <c r="A22" s="198"/>
      <c r="B22" s="579" t="s">
        <v>752</v>
      </c>
      <c r="C22" s="199">
        <v>12</v>
      </c>
      <c r="D22" s="580">
        <v>1459</v>
      </c>
      <c r="E22" s="581">
        <v>1272</v>
      </c>
      <c r="F22" s="582">
        <v>1564</v>
      </c>
      <c r="G22" s="582">
        <v>1282</v>
      </c>
      <c r="H22" s="582">
        <v>1304</v>
      </c>
      <c r="I22" s="582">
        <v>1115</v>
      </c>
      <c r="J22" s="582">
        <v>1679</v>
      </c>
      <c r="K22" s="583">
        <v>1500</v>
      </c>
      <c r="L22" s="580">
        <v>1299</v>
      </c>
      <c r="M22" s="103"/>
      <c r="N22" s="584">
        <v>2E-3</v>
      </c>
      <c r="O22" s="1"/>
    </row>
    <row r="23" spans="1:15" ht="16.7" customHeight="1" x14ac:dyDescent="0.25">
      <c r="A23" s="198"/>
      <c r="B23" s="579" t="s">
        <v>749</v>
      </c>
      <c r="C23" s="199">
        <v>13</v>
      </c>
      <c r="D23" s="580">
        <v>5543</v>
      </c>
      <c r="E23" s="581">
        <v>5300</v>
      </c>
      <c r="F23" s="582">
        <v>5515</v>
      </c>
      <c r="G23" s="582">
        <v>4758</v>
      </c>
      <c r="H23" s="582">
        <v>4472</v>
      </c>
      <c r="I23" s="582">
        <v>3798</v>
      </c>
      <c r="J23" s="582">
        <v>3645</v>
      </c>
      <c r="K23" s="583">
        <v>3571</v>
      </c>
      <c r="L23" s="580">
        <v>3020</v>
      </c>
      <c r="M23" s="103"/>
      <c r="N23" s="584">
        <v>8.0000000000000002E-3</v>
      </c>
      <c r="O23" s="1"/>
    </row>
    <row r="24" spans="1:15" ht="16.7" customHeight="1" x14ac:dyDescent="0.25">
      <c r="A24" s="198"/>
      <c r="B24" s="579" t="s">
        <v>750</v>
      </c>
      <c r="C24" s="199">
        <v>14</v>
      </c>
      <c r="D24" s="580">
        <v>4260</v>
      </c>
      <c r="E24" s="581">
        <v>3881</v>
      </c>
      <c r="F24" s="582">
        <v>4340</v>
      </c>
      <c r="G24" s="582">
        <v>3310</v>
      </c>
      <c r="H24" s="582">
        <v>3486</v>
      </c>
      <c r="I24" s="582">
        <v>3083</v>
      </c>
      <c r="J24" s="582">
        <v>2977</v>
      </c>
      <c r="K24" s="583">
        <v>2911</v>
      </c>
      <c r="L24" s="580">
        <v>2686</v>
      </c>
      <c r="M24" s="103"/>
      <c r="N24" s="584">
        <v>6.0000000000000001E-3</v>
      </c>
      <c r="O24" s="1"/>
    </row>
    <row r="25" spans="1:15" ht="16.7" customHeight="1" x14ac:dyDescent="0.25">
      <c r="A25" s="198"/>
      <c r="B25" s="579" t="s">
        <v>753</v>
      </c>
      <c r="C25" s="199">
        <v>15</v>
      </c>
      <c r="D25" s="580">
        <v>7098</v>
      </c>
      <c r="E25" s="581">
        <v>6986</v>
      </c>
      <c r="F25" s="582">
        <v>7157</v>
      </c>
      <c r="G25" s="582">
        <v>6010</v>
      </c>
      <c r="H25" s="582">
        <v>6356</v>
      </c>
      <c r="I25" s="582">
        <v>6099</v>
      </c>
      <c r="J25" s="582">
        <v>5443</v>
      </c>
      <c r="K25" s="583">
        <v>4707</v>
      </c>
      <c r="L25" s="580">
        <v>3899</v>
      </c>
      <c r="M25" s="103"/>
      <c r="N25" s="584">
        <v>1.0999999999999999E-2</v>
      </c>
      <c r="O25" s="1"/>
    </row>
    <row r="26" spans="1:15" ht="16.7" customHeight="1" x14ac:dyDescent="0.25">
      <c r="A26" s="198"/>
      <c r="B26" s="579" t="s">
        <v>552</v>
      </c>
      <c r="C26" s="199">
        <v>16</v>
      </c>
      <c r="D26" s="580">
        <v>5326</v>
      </c>
      <c r="E26" s="581">
        <v>5034</v>
      </c>
      <c r="F26" s="582">
        <v>5466</v>
      </c>
      <c r="G26" s="582">
        <v>5028</v>
      </c>
      <c r="H26" s="582">
        <v>5106</v>
      </c>
      <c r="I26" s="582">
        <v>4821</v>
      </c>
      <c r="J26" s="582">
        <v>4610</v>
      </c>
      <c r="K26" s="583">
        <v>4372</v>
      </c>
      <c r="L26" s="580">
        <v>3859</v>
      </c>
      <c r="M26" s="103"/>
      <c r="N26" s="584">
        <v>8.0000000000000002E-3</v>
      </c>
      <c r="O26" s="1"/>
    </row>
    <row r="27" spans="1:15" ht="16.7" customHeight="1" x14ac:dyDescent="0.25">
      <c r="A27" s="198"/>
      <c r="B27" s="147" t="s">
        <v>752</v>
      </c>
      <c r="C27" s="199">
        <v>17</v>
      </c>
      <c r="D27" s="125">
        <v>18404</v>
      </c>
      <c r="E27" s="126">
        <v>17719</v>
      </c>
      <c r="F27" s="127">
        <v>17864</v>
      </c>
      <c r="G27" s="127">
        <v>14128</v>
      </c>
      <c r="H27" s="127">
        <v>14194</v>
      </c>
      <c r="I27" s="127">
        <v>13729</v>
      </c>
      <c r="J27" s="127">
        <v>13741</v>
      </c>
      <c r="K27" s="128">
        <v>13640</v>
      </c>
      <c r="L27" s="125">
        <v>13762</v>
      </c>
      <c r="M27" s="103"/>
      <c r="N27" s="229">
        <v>2.8000000000000001E-2</v>
      </c>
      <c r="O27" s="1"/>
    </row>
    <row r="28" spans="1:15" ht="16.7" customHeight="1" x14ac:dyDescent="0.25">
      <c r="A28" s="198"/>
      <c r="B28" s="147" t="s">
        <v>574</v>
      </c>
      <c r="C28" s="199">
        <v>18</v>
      </c>
      <c r="D28" s="125">
        <v>1917</v>
      </c>
      <c r="E28" s="126">
        <v>1816</v>
      </c>
      <c r="F28" s="127">
        <v>1868</v>
      </c>
      <c r="G28" s="127">
        <v>1010</v>
      </c>
      <c r="H28" s="127">
        <v>876</v>
      </c>
      <c r="I28" s="127">
        <v>894</v>
      </c>
      <c r="J28" s="127">
        <v>941</v>
      </c>
      <c r="K28" s="128">
        <v>862</v>
      </c>
      <c r="L28" s="125">
        <v>792</v>
      </c>
      <c r="M28" s="103"/>
      <c r="N28" s="229">
        <v>3.0000000000000001E-3</v>
      </c>
      <c r="O28" s="1"/>
    </row>
    <row r="29" spans="1:15" ht="16.7" customHeight="1" x14ac:dyDescent="0.25">
      <c r="A29" s="198"/>
      <c r="B29" s="579" t="s">
        <v>754</v>
      </c>
      <c r="C29" s="199">
        <v>19</v>
      </c>
      <c r="D29" s="580">
        <v>1394</v>
      </c>
      <c r="E29" s="581">
        <v>1408</v>
      </c>
      <c r="F29" s="582">
        <v>1428</v>
      </c>
      <c r="G29" s="582">
        <v>802</v>
      </c>
      <c r="H29" s="582">
        <v>706</v>
      </c>
      <c r="I29" s="582">
        <v>715</v>
      </c>
      <c r="J29" s="582">
        <v>768</v>
      </c>
      <c r="K29" s="583">
        <v>725</v>
      </c>
      <c r="L29" s="580">
        <v>676</v>
      </c>
      <c r="M29" s="103"/>
      <c r="N29" s="584">
        <v>2E-3</v>
      </c>
      <c r="O29" s="1"/>
    </row>
    <row r="30" spans="1:15" ht="16.7" customHeight="1" x14ac:dyDescent="0.25">
      <c r="A30" s="198"/>
      <c r="B30" s="579" t="s">
        <v>755</v>
      </c>
      <c r="C30" s="199">
        <v>20</v>
      </c>
      <c r="D30" s="580">
        <v>294</v>
      </c>
      <c r="E30" s="581">
        <v>318</v>
      </c>
      <c r="F30" s="582">
        <v>343</v>
      </c>
      <c r="G30" s="582">
        <v>114</v>
      </c>
      <c r="H30" s="582">
        <v>70</v>
      </c>
      <c r="I30" s="582">
        <v>82</v>
      </c>
      <c r="J30" s="582">
        <v>76</v>
      </c>
      <c r="K30" s="583">
        <v>31</v>
      </c>
      <c r="L30" s="580">
        <v>2</v>
      </c>
      <c r="M30" s="103"/>
      <c r="N30" s="584">
        <v>1E-3</v>
      </c>
      <c r="O30" s="1"/>
    </row>
    <row r="31" spans="1:15" ht="16.7" customHeight="1" x14ac:dyDescent="0.25">
      <c r="A31" s="198"/>
      <c r="B31" s="579" t="s">
        <v>756</v>
      </c>
      <c r="C31" s="199">
        <v>21</v>
      </c>
      <c r="D31" s="580">
        <v>229</v>
      </c>
      <c r="E31" s="581">
        <v>90</v>
      </c>
      <c r="F31" s="582">
        <v>97</v>
      </c>
      <c r="G31" s="582">
        <v>94</v>
      </c>
      <c r="H31" s="582">
        <v>100</v>
      </c>
      <c r="I31" s="582">
        <v>97</v>
      </c>
      <c r="J31" s="582">
        <v>97</v>
      </c>
      <c r="K31" s="583">
        <v>106</v>
      </c>
      <c r="L31" s="580">
        <v>114</v>
      </c>
      <c r="M31" s="103"/>
      <c r="N31" s="584">
        <v>0</v>
      </c>
      <c r="O31" s="1"/>
    </row>
    <row r="32" spans="1:15" ht="16.7" customHeight="1" x14ac:dyDescent="0.25">
      <c r="A32" s="198"/>
      <c r="B32" s="147" t="s">
        <v>757</v>
      </c>
      <c r="C32" s="199">
        <v>22</v>
      </c>
      <c r="D32" s="125">
        <v>4710</v>
      </c>
      <c r="E32" s="126">
        <v>3687</v>
      </c>
      <c r="F32" s="127">
        <v>3398</v>
      </c>
      <c r="G32" s="127">
        <v>2684</v>
      </c>
      <c r="H32" s="127">
        <v>1588</v>
      </c>
      <c r="I32" s="127">
        <v>1460</v>
      </c>
      <c r="J32" s="127">
        <v>1265</v>
      </c>
      <c r="K32" s="128">
        <v>1293</v>
      </c>
      <c r="L32" s="125">
        <v>1084</v>
      </c>
      <c r="M32" s="103"/>
      <c r="N32" s="229">
        <v>7.0000000000000001E-3</v>
      </c>
      <c r="O32" s="1"/>
    </row>
    <row r="33" spans="1:15" ht="16.7" customHeight="1" x14ac:dyDescent="0.25">
      <c r="A33" s="198"/>
      <c r="B33" s="147" t="s">
        <v>758</v>
      </c>
      <c r="C33" s="199">
        <v>23</v>
      </c>
      <c r="D33" s="125">
        <v>40608</v>
      </c>
      <c r="E33" s="126">
        <v>40166</v>
      </c>
      <c r="F33" s="127">
        <v>44418</v>
      </c>
      <c r="G33" s="127">
        <v>35876</v>
      </c>
      <c r="H33" s="127">
        <v>36648</v>
      </c>
      <c r="I33" s="127">
        <v>34164</v>
      </c>
      <c r="J33" s="127">
        <v>32550</v>
      </c>
      <c r="K33" s="128">
        <v>30882</v>
      </c>
      <c r="L33" s="125">
        <v>28081</v>
      </c>
      <c r="M33" s="103"/>
      <c r="N33" s="229">
        <v>6.0999999999999999E-2</v>
      </c>
      <c r="O33" s="1"/>
    </row>
    <row r="34" spans="1:15" ht="16.7" customHeight="1" x14ac:dyDescent="0.25">
      <c r="A34" s="198"/>
      <c r="B34" s="579" t="s">
        <v>759</v>
      </c>
      <c r="C34" s="199">
        <v>24</v>
      </c>
      <c r="D34" s="580">
        <v>14696</v>
      </c>
      <c r="E34" s="581">
        <v>14269</v>
      </c>
      <c r="F34" s="582">
        <v>15896</v>
      </c>
      <c r="G34" s="582">
        <v>12943</v>
      </c>
      <c r="H34" s="582">
        <v>13873</v>
      </c>
      <c r="I34" s="582">
        <v>12986</v>
      </c>
      <c r="J34" s="582">
        <v>13056</v>
      </c>
      <c r="K34" s="583">
        <v>11940</v>
      </c>
      <c r="L34" s="580">
        <v>10827</v>
      </c>
      <c r="M34" s="103"/>
      <c r="N34" s="584">
        <v>2.1999999999999999E-2</v>
      </c>
      <c r="O34" s="1"/>
    </row>
    <row r="35" spans="1:15" ht="16.7" customHeight="1" x14ac:dyDescent="0.25">
      <c r="A35" s="198"/>
      <c r="B35" s="579" t="s">
        <v>760</v>
      </c>
      <c r="C35" s="199">
        <v>25</v>
      </c>
      <c r="D35" s="580">
        <v>15415</v>
      </c>
      <c r="E35" s="581">
        <v>15385</v>
      </c>
      <c r="F35" s="582">
        <v>16942</v>
      </c>
      <c r="G35" s="582">
        <v>12865</v>
      </c>
      <c r="H35" s="582">
        <v>12806</v>
      </c>
      <c r="I35" s="582">
        <v>12117</v>
      </c>
      <c r="J35" s="582">
        <v>10776</v>
      </c>
      <c r="K35" s="583">
        <v>10398</v>
      </c>
      <c r="L35" s="580">
        <v>9101</v>
      </c>
      <c r="M35" s="103"/>
      <c r="N35" s="584">
        <v>2.3E-2</v>
      </c>
      <c r="O35" s="1"/>
    </row>
    <row r="36" spans="1:15" ht="16.7" customHeight="1" x14ac:dyDescent="0.25">
      <c r="A36" s="198"/>
      <c r="B36" s="579" t="s">
        <v>749</v>
      </c>
      <c r="C36" s="199">
        <v>26</v>
      </c>
      <c r="D36" s="580">
        <v>1277</v>
      </c>
      <c r="E36" s="581">
        <v>1306</v>
      </c>
      <c r="F36" s="582">
        <v>1552</v>
      </c>
      <c r="G36" s="582">
        <v>1422</v>
      </c>
      <c r="H36" s="582">
        <v>1444</v>
      </c>
      <c r="I36" s="582">
        <v>1201</v>
      </c>
      <c r="J36" s="582">
        <v>1219</v>
      </c>
      <c r="K36" s="583">
        <v>1229</v>
      </c>
      <c r="L36" s="580">
        <v>1026</v>
      </c>
      <c r="M36" s="103"/>
      <c r="N36" s="584">
        <v>2E-3</v>
      </c>
      <c r="O36" s="1"/>
    </row>
    <row r="37" spans="1:15" ht="16.7" customHeight="1" x14ac:dyDescent="0.25">
      <c r="A37" s="198"/>
      <c r="B37" s="579" t="s">
        <v>761</v>
      </c>
      <c r="C37" s="199">
        <v>27</v>
      </c>
      <c r="D37" s="580">
        <v>9220</v>
      </c>
      <c r="E37" s="581">
        <v>9206</v>
      </c>
      <c r="F37" s="582">
        <v>10028</v>
      </c>
      <c r="G37" s="582">
        <v>8646</v>
      </c>
      <c r="H37" s="582">
        <v>8525</v>
      </c>
      <c r="I37" s="582">
        <v>7860</v>
      </c>
      <c r="J37" s="582">
        <v>7499</v>
      </c>
      <c r="K37" s="583">
        <v>7315</v>
      </c>
      <c r="L37" s="580">
        <v>7127</v>
      </c>
      <c r="M37" s="103"/>
      <c r="N37" s="584">
        <v>1.4E-2</v>
      </c>
      <c r="O37" s="1"/>
    </row>
    <row r="38" spans="1:15" ht="16.7" customHeight="1" x14ac:dyDescent="0.25">
      <c r="A38" s="198"/>
      <c r="B38" s="585" t="s">
        <v>762</v>
      </c>
      <c r="C38" s="199">
        <v>28</v>
      </c>
      <c r="D38" s="125">
        <v>3268</v>
      </c>
      <c r="E38" s="126">
        <v>3082</v>
      </c>
      <c r="F38" s="127">
        <v>2628</v>
      </c>
      <c r="G38" s="127">
        <v>2703</v>
      </c>
      <c r="H38" s="127">
        <v>3508</v>
      </c>
      <c r="I38" s="127">
        <v>3191</v>
      </c>
      <c r="J38" s="127">
        <v>2992</v>
      </c>
      <c r="K38" s="128">
        <v>3129</v>
      </c>
      <c r="L38" s="125">
        <v>1832</v>
      </c>
      <c r="M38" s="103"/>
      <c r="N38" s="229">
        <v>5.0000000000000001E-3</v>
      </c>
      <c r="O38" s="1"/>
    </row>
    <row r="39" spans="1:15" ht="16.7" customHeight="1" x14ac:dyDescent="0.25">
      <c r="A39" s="198"/>
      <c r="B39" s="147" t="s">
        <v>763</v>
      </c>
      <c r="C39" s="199">
        <v>29</v>
      </c>
      <c r="D39" s="125">
        <v>3733</v>
      </c>
      <c r="E39" s="126">
        <v>3868</v>
      </c>
      <c r="F39" s="127">
        <v>3259</v>
      </c>
      <c r="G39" s="127">
        <v>3344</v>
      </c>
      <c r="H39" s="127">
        <v>3819</v>
      </c>
      <c r="I39" s="127">
        <v>3564</v>
      </c>
      <c r="J39" s="127">
        <v>4609</v>
      </c>
      <c r="K39" s="128">
        <v>4526</v>
      </c>
      <c r="L39" s="125">
        <v>5982</v>
      </c>
      <c r="M39" s="103"/>
      <c r="N39" s="229">
        <v>6.0000000000000001E-3</v>
      </c>
      <c r="O39" s="1"/>
    </row>
    <row r="40" spans="1:15" ht="16.7" customHeight="1" x14ac:dyDescent="0.25">
      <c r="A40" s="198"/>
      <c r="B40" s="585" t="s">
        <v>764</v>
      </c>
      <c r="C40" s="199">
        <v>30</v>
      </c>
      <c r="D40" s="125">
        <v>15676</v>
      </c>
      <c r="E40" s="126">
        <v>14359</v>
      </c>
      <c r="F40" s="127">
        <v>14649</v>
      </c>
      <c r="G40" s="127">
        <v>13796</v>
      </c>
      <c r="H40" s="127">
        <v>14701</v>
      </c>
      <c r="I40" s="127">
        <v>13547</v>
      </c>
      <c r="J40" s="127">
        <v>13599</v>
      </c>
      <c r="K40" s="128">
        <v>13260</v>
      </c>
      <c r="L40" s="125">
        <v>12969</v>
      </c>
      <c r="M40" s="103"/>
      <c r="N40" s="229">
        <v>2.3E-2</v>
      </c>
      <c r="O40" s="1"/>
    </row>
    <row r="41" spans="1:15" ht="16.7" customHeight="1" x14ac:dyDescent="0.25">
      <c r="A41" s="198"/>
      <c r="B41" s="147" t="s">
        <v>765</v>
      </c>
      <c r="C41" s="199">
        <v>31</v>
      </c>
      <c r="D41" s="125">
        <v>12249</v>
      </c>
      <c r="E41" s="126">
        <v>11732</v>
      </c>
      <c r="F41" s="127">
        <v>11500</v>
      </c>
      <c r="G41" s="127">
        <v>10961</v>
      </c>
      <c r="H41" s="127">
        <v>9755</v>
      </c>
      <c r="I41" s="127">
        <v>8825</v>
      </c>
      <c r="J41" s="127">
        <v>8016</v>
      </c>
      <c r="K41" s="128">
        <v>7441</v>
      </c>
      <c r="L41" s="125">
        <v>7264</v>
      </c>
      <c r="M41" s="103"/>
      <c r="N41" s="229">
        <v>1.7999999999999999E-2</v>
      </c>
      <c r="O41" s="1"/>
    </row>
    <row r="42" spans="1:15" ht="16.7" customHeight="1" x14ac:dyDescent="0.25">
      <c r="A42" s="198"/>
      <c r="B42" s="579" t="s">
        <v>766</v>
      </c>
      <c r="C42" s="199">
        <v>32</v>
      </c>
      <c r="D42" s="580">
        <v>5411</v>
      </c>
      <c r="E42" s="581">
        <v>4986</v>
      </c>
      <c r="F42" s="582">
        <v>5219</v>
      </c>
      <c r="G42" s="582">
        <v>5218</v>
      </c>
      <c r="H42" s="582">
        <v>4626</v>
      </c>
      <c r="I42" s="582">
        <v>4725</v>
      </c>
      <c r="J42" s="582">
        <v>4929</v>
      </c>
      <c r="K42" s="583">
        <v>4281</v>
      </c>
      <c r="L42" s="580">
        <v>4093</v>
      </c>
      <c r="M42" s="103"/>
      <c r="N42" s="584">
        <v>8.0000000000000002E-3</v>
      </c>
      <c r="O42" s="1"/>
    </row>
    <row r="43" spans="1:15" ht="16.7" customHeight="1" x14ac:dyDescent="0.25">
      <c r="A43" s="198"/>
      <c r="B43" s="579" t="s">
        <v>767</v>
      </c>
      <c r="C43" s="199">
        <v>33</v>
      </c>
      <c r="D43" s="580">
        <v>1978</v>
      </c>
      <c r="E43" s="581">
        <v>2120</v>
      </c>
      <c r="F43" s="582">
        <v>2149</v>
      </c>
      <c r="G43" s="582">
        <v>2303</v>
      </c>
      <c r="H43" s="582">
        <v>1895</v>
      </c>
      <c r="I43" s="582">
        <v>1537</v>
      </c>
      <c r="J43" s="582">
        <v>1351</v>
      </c>
      <c r="K43" s="583">
        <v>1343</v>
      </c>
      <c r="L43" s="580">
        <v>911</v>
      </c>
      <c r="M43" s="103"/>
      <c r="N43" s="584">
        <v>3.0000000000000001E-3</v>
      </c>
      <c r="O43" s="1"/>
    </row>
    <row r="44" spans="1:15" ht="16.7" customHeight="1" x14ac:dyDescent="0.25">
      <c r="A44" s="198"/>
      <c r="B44" s="579" t="s">
        <v>768</v>
      </c>
      <c r="C44" s="199">
        <v>34</v>
      </c>
      <c r="D44" s="580">
        <v>4860</v>
      </c>
      <c r="E44" s="581">
        <v>4626</v>
      </c>
      <c r="F44" s="582">
        <v>4132</v>
      </c>
      <c r="G44" s="582">
        <v>3440</v>
      </c>
      <c r="H44" s="582">
        <v>3234</v>
      </c>
      <c r="I44" s="582">
        <v>2563</v>
      </c>
      <c r="J44" s="582">
        <v>1736</v>
      </c>
      <c r="K44" s="583">
        <v>1817</v>
      </c>
      <c r="L44" s="580">
        <v>2260</v>
      </c>
      <c r="M44" s="444"/>
      <c r="N44" s="584">
        <v>7.0000000000000001E-3</v>
      </c>
      <c r="O44" s="1"/>
    </row>
    <row r="45" spans="1:15" ht="16.7" customHeight="1" x14ac:dyDescent="0.25">
      <c r="A45" s="198"/>
      <c r="B45" s="147" t="s">
        <v>769</v>
      </c>
      <c r="C45" s="199">
        <v>35</v>
      </c>
      <c r="D45" s="125">
        <v>1304</v>
      </c>
      <c r="E45" s="126">
        <v>1244</v>
      </c>
      <c r="F45" s="127">
        <v>1311</v>
      </c>
      <c r="G45" s="127">
        <v>1109</v>
      </c>
      <c r="H45" s="127">
        <v>1114</v>
      </c>
      <c r="I45" s="127">
        <v>984</v>
      </c>
      <c r="J45" s="127">
        <v>918</v>
      </c>
      <c r="K45" s="128">
        <v>819</v>
      </c>
      <c r="L45" s="125">
        <v>782</v>
      </c>
      <c r="M45" s="103"/>
      <c r="N45" s="229">
        <v>3.0699999999999998E-3</v>
      </c>
      <c r="O45" s="1"/>
    </row>
    <row r="46" spans="1:15" ht="16.7" customHeight="1" x14ac:dyDescent="0.25">
      <c r="A46" s="198"/>
      <c r="B46" s="147" t="s">
        <v>770</v>
      </c>
      <c r="C46" s="199">
        <v>36</v>
      </c>
      <c r="D46" s="125">
        <v>65701</v>
      </c>
      <c r="E46" s="126">
        <v>64923</v>
      </c>
      <c r="F46" s="127">
        <v>66618</v>
      </c>
      <c r="G46" s="127">
        <v>54933</v>
      </c>
      <c r="H46" s="127">
        <v>55802</v>
      </c>
      <c r="I46" s="127">
        <v>53115</v>
      </c>
      <c r="J46" s="127">
        <v>49260</v>
      </c>
      <c r="K46" s="128">
        <v>47839</v>
      </c>
      <c r="L46" s="125">
        <v>45092</v>
      </c>
      <c r="M46" s="103"/>
      <c r="N46" s="229">
        <v>9.8000000000000004E-2</v>
      </c>
      <c r="O46" s="1"/>
    </row>
    <row r="47" spans="1:15" ht="16.7" customHeight="1" x14ac:dyDescent="0.25">
      <c r="A47" s="198"/>
      <c r="B47" s="579" t="s">
        <v>771</v>
      </c>
      <c r="C47" s="199">
        <v>37</v>
      </c>
      <c r="D47" s="580">
        <v>3087</v>
      </c>
      <c r="E47" s="581">
        <v>2946</v>
      </c>
      <c r="F47" s="582">
        <v>3052</v>
      </c>
      <c r="G47" s="582">
        <v>2914</v>
      </c>
      <c r="H47" s="582">
        <v>2967</v>
      </c>
      <c r="I47" s="582">
        <v>2888</v>
      </c>
      <c r="J47" s="582">
        <v>2555</v>
      </c>
      <c r="K47" s="583">
        <v>2599</v>
      </c>
      <c r="L47" s="580">
        <v>2457</v>
      </c>
      <c r="M47" s="103"/>
      <c r="N47" s="584">
        <v>5.0000000000000001E-3</v>
      </c>
      <c r="O47" s="1"/>
    </row>
    <row r="48" spans="1:15" ht="16.7" customHeight="1" x14ac:dyDescent="0.25">
      <c r="A48" s="198"/>
      <c r="B48" s="579" t="s">
        <v>772</v>
      </c>
      <c r="C48" s="199">
        <v>38</v>
      </c>
      <c r="D48" s="580">
        <v>1991</v>
      </c>
      <c r="E48" s="581">
        <v>2022</v>
      </c>
      <c r="F48" s="582">
        <v>2084</v>
      </c>
      <c r="G48" s="582">
        <v>2000</v>
      </c>
      <c r="H48" s="582">
        <v>2065</v>
      </c>
      <c r="I48" s="582">
        <v>1978</v>
      </c>
      <c r="J48" s="582">
        <v>2047</v>
      </c>
      <c r="K48" s="583">
        <v>1984</v>
      </c>
      <c r="L48" s="580">
        <v>2018</v>
      </c>
      <c r="M48" s="103"/>
      <c r="N48" s="584">
        <v>3.0000000000000001E-3</v>
      </c>
      <c r="O48" s="1"/>
    </row>
    <row r="49" spans="1:15" ht="16.7" customHeight="1" x14ac:dyDescent="0.25">
      <c r="A49" s="198"/>
      <c r="B49" s="579" t="s">
        <v>773</v>
      </c>
      <c r="C49" s="199">
        <v>39</v>
      </c>
      <c r="D49" s="580">
        <v>16701</v>
      </c>
      <c r="E49" s="581">
        <v>16166</v>
      </c>
      <c r="F49" s="582">
        <v>16443</v>
      </c>
      <c r="G49" s="582">
        <v>13493</v>
      </c>
      <c r="H49" s="582">
        <v>13577</v>
      </c>
      <c r="I49" s="582">
        <v>13402</v>
      </c>
      <c r="J49" s="582">
        <v>13170</v>
      </c>
      <c r="K49" s="583">
        <v>13287</v>
      </c>
      <c r="L49" s="580">
        <v>12952</v>
      </c>
      <c r="M49" s="103"/>
      <c r="N49" s="584">
        <v>2.5000000000000001E-2</v>
      </c>
      <c r="O49" s="1"/>
    </row>
    <row r="50" spans="1:15" ht="16.7" customHeight="1" x14ac:dyDescent="0.25">
      <c r="A50" s="198"/>
      <c r="B50" s="579" t="s">
        <v>774</v>
      </c>
      <c r="C50" s="199">
        <v>40</v>
      </c>
      <c r="D50" s="580">
        <v>15936</v>
      </c>
      <c r="E50" s="581">
        <v>16080</v>
      </c>
      <c r="F50" s="582">
        <v>17104</v>
      </c>
      <c r="G50" s="582">
        <v>13593</v>
      </c>
      <c r="H50" s="582">
        <v>14477</v>
      </c>
      <c r="I50" s="582">
        <v>13326</v>
      </c>
      <c r="J50" s="582">
        <v>11770</v>
      </c>
      <c r="K50" s="583">
        <v>11062</v>
      </c>
      <c r="L50" s="580">
        <v>9947</v>
      </c>
      <c r="M50" s="103"/>
      <c r="N50" s="584">
        <v>2.4E-2</v>
      </c>
      <c r="O50" s="1"/>
    </row>
    <row r="51" spans="1:15" ht="16.7" customHeight="1" x14ac:dyDescent="0.25">
      <c r="A51" s="198"/>
      <c r="B51" s="579" t="s">
        <v>775</v>
      </c>
      <c r="C51" s="199">
        <v>41</v>
      </c>
      <c r="D51" s="580">
        <v>15453</v>
      </c>
      <c r="E51" s="581">
        <v>15111</v>
      </c>
      <c r="F51" s="582">
        <v>15351</v>
      </c>
      <c r="G51" s="582">
        <v>13958</v>
      </c>
      <c r="H51" s="582">
        <v>14146</v>
      </c>
      <c r="I51" s="582">
        <v>13280</v>
      </c>
      <c r="J51" s="582">
        <v>12512</v>
      </c>
      <c r="K51" s="583">
        <v>12304</v>
      </c>
      <c r="L51" s="580">
        <v>11936</v>
      </c>
      <c r="M51" s="103"/>
      <c r="N51" s="584">
        <v>2.3E-2</v>
      </c>
      <c r="O51" s="1"/>
    </row>
    <row r="52" spans="1:15" ht="16.7" customHeight="1" x14ac:dyDescent="0.25">
      <c r="A52" s="198"/>
      <c r="B52" s="579" t="s">
        <v>552</v>
      </c>
      <c r="C52" s="199">
        <v>42</v>
      </c>
      <c r="D52" s="580">
        <v>12533</v>
      </c>
      <c r="E52" s="581">
        <v>12598</v>
      </c>
      <c r="F52" s="582">
        <v>12584</v>
      </c>
      <c r="G52" s="582">
        <v>8975</v>
      </c>
      <c r="H52" s="582">
        <v>8570</v>
      </c>
      <c r="I52" s="582">
        <v>8241</v>
      </c>
      <c r="J52" s="582">
        <v>7206</v>
      </c>
      <c r="K52" s="583">
        <v>6603</v>
      </c>
      <c r="L52" s="580">
        <v>5782</v>
      </c>
      <c r="M52" s="103"/>
      <c r="N52" s="584">
        <v>1.7999999999999999E-2</v>
      </c>
      <c r="O52" s="1"/>
    </row>
    <row r="53" spans="1:15" ht="16.7" customHeight="1" x14ac:dyDescent="0.25">
      <c r="A53" s="198"/>
      <c r="B53" s="237" t="s">
        <v>776</v>
      </c>
      <c r="C53" s="199">
        <v>43</v>
      </c>
      <c r="D53" s="125">
        <v>71373</v>
      </c>
      <c r="E53" s="126">
        <v>63573</v>
      </c>
      <c r="F53" s="127">
        <v>67339</v>
      </c>
      <c r="G53" s="127">
        <v>66571</v>
      </c>
      <c r="H53" s="127">
        <v>70933</v>
      </c>
      <c r="I53" s="127">
        <v>64276</v>
      </c>
      <c r="J53" s="127">
        <v>64143</v>
      </c>
      <c r="K53" s="128">
        <v>62543</v>
      </c>
      <c r="L53" s="125">
        <v>52534</v>
      </c>
      <c r="M53" s="103"/>
      <c r="N53" s="229">
        <v>0.107</v>
      </c>
      <c r="O53" s="1"/>
    </row>
    <row r="54" spans="1:15" ht="16.7" customHeight="1" x14ac:dyDescent="0.25">
      <c r="A54" s="198"/>
      <c r="B54" s="586" t="s">
        <v>777</v>
      </c>
      <c r="C54" s="199">
        <v>44</v>
      </c>
      <c r="D54" s="580">
        <v>66358</v>
      </c>
      <c r="E54" s="581">
        <v>58749</v>
      </c>
      <c r="F54" s="582">
        <v>61848</v>
      </c>
      <c r="G54" s="582">
        <v>60771</v>
      </c>
      <c r="H54" s="582">
        <v>65432</v>
      </c>
      <c r="I54" s="582">
        <v>59423</v>
      </c>
      <c r="J54" s="582">
        <v>59648</v>
      </c>
      <c r="K54" s="583">
        <v>58835</v>
      </c>
      <c r="L54" s="580">
        <v>49549</v>
      </c>
      <c r="M54" s="103"/>
      <c r="N54" s="584">
        <v>9.9000000000000005E-2</v>
      </c>
      <c r="O54" s="1"/>
    </row>
    <row r="55" spans="1:15" ht="16.7" customHeight="1" x14ac:dyDescent="0.25">
      <c r="A55" s="198"/>
      <c r="B55" s="579" t="s">
        <v>778</v>
      </c>
      <c r="C55" s="199">
        <v>45</v>
      </c>
      <c r="D55" s="580">
        <v>5015</v>
      </c>
      <c r="E55" s="581">
        <v>4824</v>
      </c>
      <c r="F55" s="582">
        <v>5491</v>
      </c>
      <c r="G55" s="582">
        <v>5800</v>
      </c>
      <c r="H55" s="582">
        <v>5501</v>
      </c>
      <c r="I55" s="582">
        <v>4853</v>
      </c>
      <c r="J55" s="582">
        <v>4495</v>
      </c>
      <c r="K55" s="583">
        <v>3708</v>
      </c>
      <c r="L55" s="580">
        <v>2985</v>
      </c>
      <c r="M55" s="103"/>
      <c r="N55" s="584">
        <v>8.0000000000000002E-3</v>
      </c>
      <c r="O55" s="1"/>
    </row>
    <row r="56" spans="1:15" ht="16.7" customHeight="1" x14ac:dyDescent="0.25">
      <c r="A56" s="198"/>
      <c r="B56" s="147" t="s">
        <v>779</v>
      </c>
      <c r="C56" s="199">
        <v>46</v>
      </c>
      <c r="D56" s="125">
        <v>2746</v>
      </c>
      <c r="E56" s="126">
        <v>2507</v>
      </c>
      <c r="F56" s="127">
        <v>2577</v>
      </c>
      <c r="G56" s="127">
        <v>2267</v>
      </c>
      <c r="H56" s="127">
        <v>1859</v>
      </c>
      <c r="I56" s="127">
        <v>1821</v>
      </c>
      <c r="J56" s="127">
        <v>1774</v>
      </c>
      <c r="K56" s="128">
        <v>1711</v>
      </c>
      <c r="L56" s="125">
        <v>1720</v>
      </c>
      <c r="M56" s="103"/>
      <c r="N56" s="229">
        <v>4.0000000000000001E-3</v>
      </c>
      <c r="O56" s="1"/>
    </row>
    <row r="57" spans="1:15" ht="16.7" customHeight="1" x14ac:dyDescent="0.25">
      <c r="A57" s="288"/>
      <c r="B57" s="244" t="s">
        <v>552</v>
      </c>
      <c r="C57" s="201">
        <v>47</v>
      </c>
      <c r="D57" s="116">
        <v>1735</v>
      </c>
      <c r="E57" s="117">
        <v>2556</v>
      </c>
      <c r="F57" s="118">
        <v>2469</v>
      </c>
      <c r="G57" s="118">
        <v>2474</v>
      </c>
      <c r="H57" s="118">
        <v>3418</v>
      </c>
      <c r="I57" s="118">
        <v>2251</v>
      </c>
      <c r="J57" s="118">
        <v>2949</v>
      </c>
      <c r="K57" s="119">
        <v>1591</v>
      </c>
      <c r="L57" s="116">
        <v>2513</v>
      </c>
      <c r="M57" s="103"/>
      <c r="N57" s="249">
        <v>2E-3</v>
      </c>
      <c r="O57" s="1"/>
    </row>
    <row r="58" spans="1:15" ht="16.7" customHeight="1" x14ac:dyDescent="0.25">
      <c r="A58" s="867" t="s">
        <v>780</v>
      </c>
      <c r="B58" s="868"/>
      <c r="C58" s="130">
        <v>48</v>
      </c>
      <c r="D58" s="131">
        <v>374997</v>
      </c>
      <c r="E58" s="132">
        <v>357500</v>
      </c>
      <c r="F58" s="133">
        <v>367366</v>
      </c>
      <c r="G58" s="133">
        <v>317717</v>
      </c>
      <c r="H58" s="133">
        <v>323011</v>
      </c>
      <c r="I58" s="133">
        <v>300222</v>
      </c>
      <c r="J58" s="133">
        <v>289113</v>
      </c>
      <c r="K58" s="134">
        <v>276802</v>
      </c>
      <c r="L58" s="131">
        <v>253830</v>
      </c>
      <c r="M58" s="142"/>
      <c r="N58" s="540">
        <v>0.56100000000000005</v>
      </c>
      <c r="O58" s="1"/>
    </row>
    <row r="59" spans="1:15" ht="16.7" customHeight="1" x14ac:dyDescent="0.25">
      <c r="A59" s="930"/>
      <c r="B59" s="851"/>
      <c r="C59" s="553"/>
      <c r="D59" s="595"/>
      <c r="E59" s="596"/>
      <c r="F59" s="443"/>
      <c r="G59" s="443"/>
      <c r="H59" s="443"/>
      <c r="I59" s="443"/>
      <c r="J59" s="443"/>
      <c r="K59" s="597"/>
      <c r="L59" s="598"/>
      <c r="M59" s="103"/>
      <c r="N59" s="554"/>
      <c r="O59" s="1"/>
    </row>
    <row r="60" spans="1:15" ht="16.7" customHeight="1" x14ac:dyDescent="0.25">
      <c r="A60" s="867" t="s">
        <v>781</v>
      </c>
      <c r="B60" s="868"/>
      <c r="C60" s="130">
        <v>49</v>
      </c>
      <c r="D60" s="131">
        <v>668583</v>
      </c>
      <c r="E60" s="132">
        <v>644638</v>
      </c>
      <c r="F60" s="133">
        <v>649522</v>
      </c>
      <c r="G60" s="133">
        <v>563036</v>
      </c>
      <c r="H60" s="133">
        <v>567666</v>
      </c>
      <c r="I60" s="133">
        <v>537767</v>
      </c>
      <c r="J60" s="133">
        <v>519289</v>
      </c>
      <c r="K60" s="134">
        <v>501316</v>
      </c>
      <c r="L60" s="131">
        <v>474847</v>
      </c>
      <c r="M60" s="142"/>
      <c r="N60" s="540">
        <v>1</v>
      </c>
      <c r="O60" s="1"/>
    </row>
    <row r="61" spans="1:15" ht="19.149999999999999" customHeight="1" x14ac:dyDescent="0.2">
      <c r="A61" s="792" t="s">
        <v>244</v>
      </c>
      <c r="B61" s="792"/>
      <c r="C61" s="792"/>
      <c r="D61" s="792"/>
      <c r="E61" s="792"/>
      <c r="F61" s="792"/>
      <c r="G61" s="792"/>
      <c r="H61" s="792"/>
      <c r="I61" s="792"/>
      <c r="J61" s="792"/>
      <c r="K61" s="792"/>
      <c r="L61" s="792"/>
      <c r="M61" s="743"/>
      <c r="N61" s="792"/>
    </row>
    <row r="62" spans="1:15" ht="16.7" customHeight="1" x14ac:dyDescent="0.2"/>
    <row r="63" spans="1:15" ht="16.7" customHeight="1" x14ac:dyDescent="0.2"/>
    <row r="64" spans="1:15"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sheetData>
  <mergeCells count="14">
    <mergeCell ref="A61:N61"/>
    <mergeCell ref="A58:B58"/>
    <mergeCell ref="A59:B59"/>
    <mergeCell ref="A60:B60"/>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&amp;R&amp;14Page 23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O254"/>
  <sheetViews>
    <sheetView showRuler="0" zoomScale="75" zoomScaleNormal="75" workbookViewId="0"/>
  </sheetViews>
  <sheetFormatPr defaultColWidth="13.7109375" defaultRowHeight="12.75" x14ac:dyDescent="0.2"/>
  <cols>
    <col min="1" max="1" width="2.7109375" customWidth="1"/>
    <col min="2" max="2" width="89.28515625" customWidth="1"/>
    <col min="3" max="3" width="6.42578125" customWidth="1"/>
    <col min="4" max="10" width="15.5703125" customWidth="1"/>
    <col min="11" max="11" width="16.85546875" customWidth="1"/>
    <col min="12" max="12" width="15.5703125" hidden="1" customWidth="1"/>
    <col min="13" max="13" width="2.140625" customWidth="1"/>
    <col min="14" max="14" width="18.140625" customWidth="1"/>
    <col min="15" max="15" width="14.85546875" customWidth="1"/>
    <col min="16" max="16" width="21.42578125" customWidth="1"/>
    <col min="17" max="17" width="12.28515625" customWidth="1"/>
    <col min="18" max="26" width="8.85546875" customWidth="1"/>
    <col min="27" max="27" width="1.42578125" customWidth="1"/>
    <col min="28" max="39" width="8.85546875" customWidth="1"/>
  </cols>
  <sheetData>
    <row r="1" spans="1:15" ht="20.100000000000001" customHeight="1" x14ac:dyDescent="0.25">
      <c r="A1" s="63"/>
      <c r="B1" s="149"/>
      <c r="C1" s="149"/>
      <c r="D1" s="149"/>
      <c r="E1" s="149"/>
      <c r="F1" s="149"/>
      <c r="G1" s="149"/>
      <c r="H1" s="149"/>
      <c r="I1" s="149"/>
      <c r="J1" s="149"/>
      <c r="K1" s="787"/>
      <c r="L1" s="787"/>
      <c r="M1" s="787"/>
      <c r="N1" s="788"/>
      <c r="O1" s="1"/>
    </row>
    <row r="2" spans="1:15" ht="20.100000000000001" customHeight="1" x14ac:dyDescent="0.25">
      <c r="A2" s="150" t="s">
        <v>12</v>
      </c>
      <c r="B2" s="15"/>
      <c r="C2" s="15"/>
      <c r="D2" s="15"/>
      <c r="E2" s="15"/>
      <c r="F2" s="15"/>
      <c r="G2" s="15"/>
      <c r="H2" s="15"/>
      <c r="I2" s="15"/>
      <c r="J2" s="15"/>
      <c r="K2" s="938"/>
      <c r="L2" s="938"/>
      <c r="M2" s="938"/>
      <c r="N2" s="791"/>
      <c r="O2" s="1"/>
    </row>
    <row r="3" spans="1:15" ht="20.100000000000001" customHeight="1" x14ac:dyDescent="0.25">
      <c r="A3" s="807" t="s">
        <v>782</v>
      </c>
      <c r="B3" s="749"/>
      <c r="C3" s="414"/>
      <c r="D3" s="15"/>
      <c r="E3" s="15"/>
      <c r="F3" s="15"/>
      <c r="G3" s="15"/>
      <c r="H3" s="15"/>
      <c r="I3" s="15"/>
      <c r="J3" s="15"/>
      <c r="K3" s="938"/>
      <c r="L3" s="938"/>
      <c r="M3" s="938"/>
      <c r="N3" s="791"/>
      <c r="O3" s="1"/>
    </row>
    <row r="4" spans="1:15" ht="20.100000000000001" customHeight="1" x14ac:dyDescent="0.3">
      <c r="A4" s="864" t="s">
        <v>783</v>
      </c>
      <c r="B4" s="865"/>
      <c r="C4" s="70" t="s">
        <v>166</v>
      </c>
      <c r="D4" s="72" t="s">
        <v>167</v>
      </c>
      <c r="E4" s="72">
        <v>2023</v>
      </c>
      <c r="F4" s="72">
        <v>2023</v>
      </c>
      <c r="G4" s="72">
        <v>2023</v>
      </c>
      <c r="H4" s="72">
        <v>2022</v>
      </c>
      <c r="I4" s="72">
        <v>2022</v>
      </c>
      <c r="J4" s="72">
        <v>2022</v>
      </c>
      <c r="K4" s="72">
        <v>2022</v>
      </c>
      <c r="L4" s="72">
        <v>2021</v>
      </c>
      <c r="M4" s="74"/>
      <c r="N4" s="179" t="s">
        <v>743</v>
      </c>
      <c r="O4" s="1"/>
    </row>
    <row r="5" spans="1:15" ht="20.100000000000001" customHeight="1" x14ac:dyDescent="0.25">
      <c r="A5" s="808" t="s">
        <v>601</v>
      </c>
      <c r="B5" s="809"/>
      <c r="C5" s="78" t="s">
        <v>171</v>
      </c>
      <c r="D5" s="79" t="s">
        <v>172</v>
      </c>
      <c r="E5" s="79" t="s">
        <v>173</v>
      </c>
      <c r="F5" s="79" t="s">
        <v>174</v>
      </c>
      <c r="G5" s="79" t="s">
        <v>175</v>
      </c>
      <c r="H5" s="79" t="s">
        <v>172</v>
      </c>
      <c r="I5" s="79" t="s">
        <v>173</v>
      </c>
      <c r="J5" s="79" t="s">
        <v>174</v>
      </c>
      <c r="K5" s="79" t="s">
        <v>175</v>
      </c>
      <c r="L5" s="79" t="s">
        <v>172</v>
      </c>
      <c r="M5" s="79"/>
      <c r="N5" s="539" t="s">
        <v>172</v>
      </c>
      <c r="O5" s="1"/>
    </row>
    <row r="6" spans="1:15" ht="16.7" customHeight="1" x14ac:dyDescent="0.25">
      <c r="A6" s="939"/>
      <c r="B6" s="939"/>
      <c r="C6" s="588"/>
      <c r="D6" s="589"/>
      <c r="E6" s="589"/>
      <c r="F6" s="589"/>
      <c r="G6" s="589"/>
      <c r="H6" s="589"/>
      <c r="I6" s="589"/>
      <c r="J6" s="589"/>
      <c r="K6" s="589"/>
      <c r="L6" s="589"/>
      <c r="M6" s="257"/>
      <c r="N6" s="589"/>
    </row>
    <row r="7" spans="1:15" ht="16.7" customHeight="1" x14ac:dyDescent="0.25">
      <c r="A7" s="872" t="s">
        <v>715</v>
      </c>
      <c r="B7" s="792"/>
      <c r="C7" s="518"/>
      <c r="D7" s="419"/>
      <c r="E7" s="523"/>
      <c r="F7" s="6"/>
      <c r="G7" s="6"/>
      <c r="H7" s="6"/>
      <c r="I7" s="6"/>
      <c r="J7" s="6"/>
      <c r="K7" s="524"/>
      <c r="L7" s="419"/>
      <c r="M7" s="103"/>
      <c r="N7" s="419"/>
      <c r="O7" s="1"/>
    </row>
    <row r="8" spans="1:15" ht="16.7" customHeight="1" x14ac:dyDescent="0.25">
      <c r="A8" s="367"/>
      <c r="B8" s="147" t="s">
        <v>609</v>
      </c>
      <c r="C8" s="199">
        <v>1</v>
      </c>
      <c r="D8" s="125">
        <v>177245</v>
      </c>
      <c r="E8" s="126">
        <v>171858</v>
      </c>
      <c r="F8" s="127">
        <v>166730</v>
      </c>
      <c r="G8" s="127">
        <v>151286</v>
      </c>
      <c r="H8" s="127">
        <v>148870</v>
      </c>
      <c r="I8" s="127">
        <v>144068</v>
      </c>
      <c r="J8" s="127">
        <v>139642</v>
      </c>
      <c r="K8" s="128">
        <v>137372</v>
      </c>
      <c r="L8" s="125">
        <v>135738</v>
      </c>
      <c r="M8" s="103"/>
      <c r="N8" s="229">
        <v>0.26700000000000002</v>
      </c>
      <c r="O8" s="1"/>
    </row>
    <row r="9" spans="1:15" ht="16.7" customHeight="1" x14ac:dyDescent="0.25">
      <c r="A9" s="367"/>
      <c r="B9" s="237" t="s">
        <v>729</v>
      </c>
      <c r="C9" s="199">
        <v>2</v>
      </c>
      <c r="D9" s="125">
        <v>103890</v>
      </c>
      <c r="E9" s="126">
        <v>103434</v>
      </c>
      <c r="F9" s="127">
        <v>104230</v>
      </c>
      <c r="G9" s="127">
        <v>84072</v>
      </c>
      <c r="H9" s="127">
        <v>86010</v>
      </c>
      <c r="I9" s="127">
        <v>84243</v>
      </c>
      <c r="J9" s="127">
        <v>81796</v>
      </c>
      <c r="K9" s="128">
        <v>78991</v>
      </c>
      <c r="L9" s="125">
        <v>77073</v>
      </c>
      <c r="M9" s="103"/>
      <c r="N9" s="229">
        <v>0.156</v>
      </c>
      <c r="O9" s="1"/>
    </row>
    <row r="10" spans="1:15" ht="16.7" customHeight="1" x14ac:dyDescent="0.25">
      <c r="A10" s="603"/>
      <c r="B10" s="244" t="s">
        <v>611</v>
      </c>
      <c r="C10" s="201">
        <v>3</v>
      </c>
      <c r="D10" s="116">
        <v>12294</v>
      </c>
      <c r="E10" s="117">
        <v>11700</v>
      </c>
      <c r="F10" s="118">
        <v>11063</v>
      </c>
      <c r="G10" s="118">
        <v>9841</v>
      </c>
      <c r="H10" s="118">
        <v>9663</v>
      </c>
      <c r="I10" s="118">
        <v>9132</v>
      </c>
      <c r="J10" s="118">
        <v>8637</v>
      </c>
      <c r="K10" s="119">
        <v>8050</v>
      </c>
      <c r="L10" s="116">
        <v>8103</v>
      </c>
      <c r="M10" s="103"/>
      <c r="N10" s="249">
        <v>1.7999999999999999E-2</v>
      </c>
      <c r="O10" s="1"/>
    </row>
    <row r="11" spans="1:15" ht="16.7" customHeight="1" x14ac:dyDescent="0.25">
      <c r="A11" s="855" t="s">
        <v>732</v>
      </c>
      <c r="B11" s="856"/>
      <c r="C11" s="409">
        <v>4</v>
      </c>
      <c r="D11" s="385">
        <v>293429</v>
      </c>
      <c r="E11" s="446">
        <v>286992</v>
      </c>
      <c r="F11" s="447">
        <v>282023</v>
      </c>
      <c r="G11" s="447">
        <v>245199</v>
      </c>
      <c r="H11" s="447">
        <v>244543</v>
      </c>
      <c r="I11" s="447">
        <v>237443</v>
      </c>
      <c r="J11" s="447">
        <v>230075</v>
      </c>
      <c r="K11" s="448">
        <v>224413</v>
      </c>
      <c r="L11" s="385">
        <v>220914</v>
      </c>
      <c r="M11" s="103"/>
      <c r="N11" s="599">
        <v>0.441</v>
      </c>
      <c r="O11" s="1"/>
    </row>
    <row r="12" spans="1:15" ht="16.7" customHeight="1" x14ac:dyDescent="0.25">
      <c r="A12" s="872"/>
      <c r="B12" s="792"/>
      <c r="C12" s="518"/>
      <c r="D12" s="604"/>
      <c r="E12" s="592"/>
      <c r="F12" s="42"/>
      <c r="G12" s="42"/>
      <c r="H12" s="42"/>
      <c r="I12" s="42"/>
      <c r="J12" s="42"/>
      <c r="K12" s="593"/>
      <c r="L12" s="591"/>
      <c r="M12" s="103"/>
      <c r="N12" s="419"/>
      <c r="O12" s="1"/>
    </row>
    <row r="13" spans="1:15" ht="16.7" customHeight="1" x14ac:dyDescent="0.25">
      <c r="A13" s="804" t="s">
        <v>744</v>
      </c>
      <c r="B13" s="743"/>
      <c r="D13" s="103"/>
      <c r="E13" s="338"/>
      <c r="L13" s="103"/>
      <c r="M13" s="103"/>
      <c r="N13" s="103"/>
      <c r="O13" s="1"/>
    </row>
    <row r="14" spans="1:15" ht="16.7" customHeight="1" x14ac:dyDescent="0.25">
      <c r="A14" s="804" t="s">
        <v>745</v>
      </c>
      <c r="B14" s="743"/>
      <c r="D14" s="103"/>
      <c r="E14" s="338"/>
      <c r="L14" s="103"/>
      <c r="M14" s="103"/>
      <c r="N14" s="103"/>
      <c r="O14" s="1"/>
    </row>
    <row r="15" spans="1:15" ht="16.7" customHeight="1" x14ac:dyDescent="0.25">
      <c r="A15" s="367"/>
      <c r="B15" s="147" t="s">
        <v>746</v>
      </c>
      <c r="C15" s="199">
        <v>5</v>
      </c>
      <c r="D15" s="125">
        <v>69726</v>
      </c>
      <c r="E15" s="126">
        <v>66621</v>
      </c>
      <c r="F15" s="127">
        <v>66980</v>
      </c>
      <c r="G15" s="127">
        <v>55022</v>
      </c>
      <c r="H15" s="127">
        <v>54478</v>
      </c>
      <c r="I15" s="127">
        <v>52222</v>
      </c>
      <c r="J15" s="127">
        <v>48054</v>
      </c>
      <c r="K15" s="128">
        <v>46863</v>
      </c>
      <c r="L15" s="125">
        <v>43259</v>
      </c>
      <c r="M15" s="103"/>
      <c r="N15" s="229">
        <v>0.105</v>
      </c>
      <c r="O15" s="1"/>
    </row>
    <row r="16" spans="1:15" ht="16.7" customHeight="1" x14ac:dyDescent="0.25">
      <c r="A16" s="367"/>
      <c r="B16" s="147" t="s">
        <v>747</v>
      </c>
      <c r="C16" s="199">
        <v>6</v>
      </c>
      <c r="D16" s="125">
        <v>7531</v>
      </c>
      <c r="E16" s="126">
        <v>7988</v>
      </c>
      <c r="F16" s="127">
        <v>7393</v>
      </c>
      <c r="G16" s="127">
        <v>5327</v>
      </c>
      <c r="H16" s="127">
        <v>5761</v>
      </c>
      <c r="I16" s="127">
        <v>5363</v>
      </c>
      <c r="J16" s="127">
        <v>4928</v>
      </c>
      <c r="K16" s="128">
        <v>4437</v>
      </c>
      <c r="L16" s="125">
        <v>4367</v>
      </c>
      <c r="M16" s="103"/>
      <c r="N16" s="229">
        <v>1.0999999999999999E-2</v>
      </c>
      <c r="O16" s="1"/>
    </row>
    <row r="17" spans="1:15" ht="16.7" customHeight="1" x14ac:dyDescent="0.25">
      <c r="A17" s="367"/>
      <c r="B17" s="147" t="s">
        <v>748</v>
      </c>
      <c r="C17" s="199">
        <v>7</v>
      </c>
      <c r="D17" s="125">
        <v>30374</v>
      </c>
      <c r="E17" s="126">
        <v>28978</v>
      </c>
      <c r="F17" s="127">
        <v>28919</v>
      </c>
      <c r="G17" s="127">
        <v>25004</v>
      </c>
      <c r="H17" s="127">
        <v>23716</v>
      </c>
      <c r="I17" s="127">
        <v>21800</v>
      </c>
      <c r="J17" s="127">
        <v>20901</v>
      </c>
      <c r="K17" s="128">
        <v>18787</v>
      </c>
      <c r="L17" s="125">
        <v>16924</v>
      </c>
      <c r="M17" s="103"/>
      <c r="N17" s="229">
        <v>4.5999999999999999E-2</v>
      </c>
      <c r="O17" s="1"/>
    </row>
    <row r="18" spans="1:15" ht="16.7" customHeight="1" x14ac:dyDescent="0.25">
      <c r="A18" s="367"/>
      <c r="B18" s="147" t="s">
        <v>751</v>
      </c>
      <c r="C18" s="199">
        <v>8</v>
      </c>
      <c r="D18" s="125">
        <v>23643</v>
      </c>
      <c r="E18" s="126">
        <v>22438</v>
      </c>
      <c r="F18" s="127">
        <v>24012</v>
      </c>
      <c r="G18" s="127">
        <v>20348</v>
      </c>
      <c r="H18" s="127">
        <v>20693</v>
      </c>
      <c r="I18" s="127">
        <v>18889</v>
      </c>
      <c r="J18" s="127">
        <v>18328</v>
      </c>
      <c r="K18" s="128">
        <v>17030</v>
      </c>
      <c r="L18" s="125">
        <v>14727</v>
      </c>
      <c r="M18" s="103"/>
      <c r="N18" s="229">
        <v>3.5999999999999997E-2</v>
      </c>
      <c r="O18" s="1"/>
    </row>
    <row r="19" spans="1:15" ht="16.7" customHeight="1" x14ac:dyDescent="0.25">
      <c r="A19" s="367"/>
      <c r="B19" s="147" t="s">
        <v>752</v>
      </c>
      <c r="C19" s="199">
        <v>9</v>
      </c>
      <c r="D19" s="125">
        <v>18400</v>
      </c>
      <c r="E19" s="126">
        <v>17744</v>
      </c>
      <c r="F19" s="127">
        <v>17864</v>
      </c>
      <c r="G19" s="127">
        <v>14115</v>
      </c>
      <c r="H19" s="127">
        <v>14181</v>
      </c>
      <c r="I19" s="127">
        <v>13718</v>
      </c>
      <c r="J19" s="127">
        <v>13726</v>
      </c>
      <c r="K19" s="128">
        <v>13624</v>
      </c>
      <c r="L19" s="125">
        <v>13739</v>
      </c>
      <c r="M19" s="103"/>
      <c r="N19" s="229">
        <v>2.8000000000000001E-2</v>
      </c>
      <c r="O19" s="1"/>
    </row>
    <row r="20" spans="1:15" ht="16.7" customHeight="1" x14ac:dyDescent="0.25">
      <c r="A20" s="367"/>
      <c r="B20" s="147" t="s">
        <v>574</v>
      </c>
      <c r="C20" s="199">
        <v>10</v>
      </c>
      <c r="D20" s="125">
        <v>1917</v>
      </c>
      <c r="E20" s="126">
        <v>1816</v>
      </c>
      <c r="F20" s="127">
        <v>1868</v>
      </c>
      <c r="G20" s="127">
        <v>1010</v>
      </c>
      <c r="H20" s="127">
        <v>876</v>
      </c>
      <c r="I20" s="127">
        <v>894</v>
      </c>
      <c r="J20" s="127">
        <v>941</v>
      </c>
      <c r="K20" s="128">
        <v>860</v>
      </c>
      <c r="L20" s="125">
        <v>787</v>
      </c>
      <c r="M20" s="103"/>
      <c r="N20" s="229">
        <v>3.0000000000000001E-3</v>
      </c>
      <c r="O20" s="1"/>
    </row>
    <row r="21" spans="1:15" ht="16.7" customHeight="1" x14ac:dyDescent="0.25">
      <c r="A21" s="367"/>
      <c r="B21" s="147" t="s">
        <v>757</v>
      </c>
      <c r="C21" s="199">
        <v>11</v>
      </c>
      <c r="D21" s="125">
        <v>4710</v>
      </c>
      <c r="E21" s="126">
        <v>3687</v>
      </c>
      <c r="F21" s="127">
        <v>3398</v>
      </c>
      <c r="G21" s="127">
        <v>2684</v>
      </c>
      <c r="H21" s="127">
        <v>1588</v>
      </c>
      <c r="I21" s="127">
        <v>1460</v>
      </c>
      <c r="J21" s="127">
        <v>1265</v>
      </c>
      <c r="K21" s="128">
        <v>1293</v>
      </c>
      <c r="L21" s="125">
        <v>1084</v>
      </c>
      <c r="M21" s="103"/>
      <c r="N21" s="229">
        <v>7.0000000000000001E-3</v>
      </c>
      <c r="O21" s="1"/>
    </row>
    <row r="22" spans="1:15" ht="16.7" customHeight="1" x14ac:dyDescent="0.25">
      <c r="A22" s="367"/>
      <c r="B22" s="147" t="s">
        <v>758</v>
      </c>
      <c r="C22" s="199">
        <v>12</v>
      </c>
      <c r="D22" s="125">
        <v>40547</v>
      </c>
      <c r="E22" s="126">
        <v>40131</v>
      </c>
      <c r="F22" s="127">
        <v>44385</v>
      </c>
      <c r="G22" s="127">
        <v>35842</v>
      </c>
      <c r="H22" s="127">
        <v>36607</v>
      </c>
      <c r="I22" s="127">
        <v>34113</v>
      </c>
      <c r="J22" s="127">
        <v>32501</v>
      </c>
      <c r="K22" s="128">
        <v>30834</v>
      </c>
      <c r="L22" s="125">
        <v>28034</v>
      </c>
      <c r="M22" s="103"/>
      <c r="N22" s="229">
        <v>6.0999999999999999E-2</v>
      </c>
      <c r="O22" s="1"/>
    </row>
    <row r="23" spans="1:15" ht="16.7" customHeight="1" x14ac:dyDescent="0.25">
      <c r="A23" s="367"/>
      <c r="B23" s="579" t="s">
        <v>759</v>
      </c>
      <c r="C23" s="199">
        <v>13</v>
      </c>
      <c r="D23" s="580">
        <v>14679</v>
      </c>
      <c r="E23" s="581">
        <v>14259</v>
      </c>
      <c r="F23" s="582">
        <v>15891</v>
      </c>
      <c r="G23" s="582">
        <v>12939</v>
      </c>
      <c r="H23" s="582">
        <v>13868</v>
      </c>
      <c r="I23" s="582">
        <v>12981</v>
      </c>
      <c r="J23" s="582">
        <v>13051</v>
      </c>
      <c r="K23" s="583">
        <v>11931</v>
      </c>
      <c r="L23" s="580">
        <v>10818</v>
      </c>
      <c r="M23" s="103"/>
      <c r="N23" s="584">
        <v>2.1999999999999999E-2</v>
      </c>
      <c r="O23" s="1"/>
    </row>
    <row r="24" spans="1:15" ht="16.7" customHeight="1" x14ac:dyDescent="0.25">
      <c r="A24" s="367"/>
      <c r="B24" s="579" t="s">
        <v>760</v>
      </c>
      <c r="C24" s="199">
        <v>14</v>
      </c>
      <c r="D24" s="580">
        <v>15389</v>
      </c>
      <c r="E24" s="581">
        <v>15380</v>
      </c>
      <c r="F24" s="582">
        <v>16935</v>
      </c>
      <c r="G24" s="582">
        <v>12855</v>
      </c>
      <c r="H24" s="582">
        <v>12795</v>
      </c>
      <c r="I24" s="582">
        <v>12095</v>
      </c>
      <c r="J24" s="582">
        <v>10757</v>
      </c>
      <c r="K24" s="583">
        <v>10379</v>
      </c>
      <c r="L24" s="580">
        <v>9083</v>
      </c>
      <c r="M24" s="103"/>
      <c r="N24" s="584">
        <v>2.3E-2</v>
      </c>
      <c r="O24" s="1"/>
    </row>
    <row r="25" spans="1:15" ht="16.7" customHeight="1" x14ac:dyDescent="0.25">
      <c r="A25" s="367"/>
      <c r="B25" s="579" t="s">
        <v>749</v>
      </c>
      <c r="C25" s="199">
        <v>15</v>
      </c>
      <c r="D25" s="580">
        <v>1276</v>
      </c>
      <c r="E25" s="581">
        <v>1304</v>
      </c>
      <c r="F25" s="582">
        <v>1551</v>
      </c>
      <c r="G25" s="582">
        <v>1420</v>
      </c>
      <c r="H25" s="582">
        <v>1442</v>
      </c>
      <c r="I25" s="582">
        <v>1199</v>
      </c>
      <c r="J25" s="582">
        <v>1217</v>
      </c>
      <c r="K25" s="583">
        <v>1227</v>
      </c>
      <c r="L25" s="580">
        <v>1024</v>
      </c>
      <c r="M25" s="103"/>
      <c r="N25" s="584">
        <v>2E-3</v>
      </c>
      <c r="O25" s="1"/>
    </row>
    <row r="26" spans="1:15" ht="16.7" customHeight="1" x14ac:dyDescent="0.25">
      <c r="A26" s="367"/>
      <c r="B26" s="579" t="s">
        <v>761</v>
      </c>
      <c r="C26" s="199">
        <v>16</v>
      </c>
      <c r="D26" s="580">
        <v>9203</v>
      </c>
      <c r="E26" s="581">
        <v>9188</v>
      </c>
      <c r="F26" s="582">
        <v>10008</v>
      </c>
      <c r="G26" s="582">
        <v>8628</v>
      </c>
      <c r="H26" s="582">
        <v>8502</v>
      </c>
      <c r="I26" s="582">
        <v>7838</v>
      </c>
      <c r="J26" s="582">
        <v>7476</v>
      </c>
      <c r="K26" s="583">
        <v>7297</v>
      </c>
      <c r="L26" s="580">
        <v>7109</v>
      </c>
      <c r="M26" s="103"/>
      <c r="N26" s="584">
        <v>1.4E-2</v>
      </c>
      <c r="O26" s="1"/>
    </row>
    <row r="27" spans="1:15" ht="16.7" customHeight="1" x14ac:dyDescent="0.25">
      <c r="A27" s="367"/>
      <c r="B27" s="585" t="s">
        <v>762</v>
      </c>
      <c r="C27" s="199">
        <v>17</v>
      </c>
      <c r="D27" s="125">
        <v>3268</v>
      </c>
      <c r="E27" s="126">
        <v>3082</v>
      </c>
      <c r="F27" s="127">
        <v>2623</v>
      </c>
      <c r="G27" s="127">
        <v>2698</v>
      </c>
      <c r="H27" s="127">
        <v>3503</v>
      </c>
      <c r="I27" s="127">
        <v>3191</v>
      </c>
      <c r="J27" s="127">
        <v>2992</v>
      </c>
      <c r="K27" s="128">
        <v>3129</v>
      </c>
      <c r="L27" s="125">
        <v>1832</v>
      </c>
      <c r="M27" s="103"/>
      <c r="N27" s="229">
        <v>5.0000000000000001E-3</v>
      </c>
      <c r="O27" s="1"/>
    </row>
    <row r="28" spans="1:15" ht="16.7" customHeight="1" x14ac:dyDescent="0.25">
      <c r="A28" s="367"/>
      <c r="B28" s="147" t="s">
        <v>763</v>
      </c>
      <c r="C28" s="199">
        <v>18</v>
      </c>
      <c r="D28" s="125">
        <v>3711</v>
      </c>
      <c r="E28" s="126">
        <v>3847</v>
      </c>
      <c r="F28" s="127">
        <v>3231</v>
      </c>
      <c r="G28" s="127">
        <v>3306</v>
      </c>
      <c r="H28" s="127">
        <v>3780</v>
      </c>
      <c r="I28" s="127">
        <v>3526</v>
      </c>
      <c r="J28" s="127">
        <v>4549</v>
      </c>
      <c r="K28" s="128">
        <v>4465</v>
      </c>
      <c r="L28" s="125">
        <v>5905</v>
      </c>
      <c r="M28" s="103"/>
      <c r="N28" s="229">
        <v>6.0000000000000001E-3</v>
      </c>
      <c r="O28" s="1"/>
    </row>
    <row r="29" spans="1:15" ht="16.7" customHeight="1" x14ac:dyDescent="0.25">
      <c r="A29" s="367"/>
      <c r="B29" s="585" t="s">
        <v>764</v>
      </c>
      <c r="C29" s="199">
        <v>19</v>
      </c>
      <c r="D29" s="125">
        <v>15656</v>
      </c>
      <c r="E29" s="126">
        <v>14341</v>
      </c>
      <c r="F29" s="127">
        <v>14632</v>
      </c>
      <c r="G29" s="127">
        <v>13786</v>
      </c>
      <c r="H29" s="127">
        <v>14691</v>
      </c>
      <c r="I29" s="127">
        <v>13539</v>
      </c>
      <c r="J29" s="127">
        <v>13587</v>
      </c>
      <c r="K29" s="128">
        <v>13246</v>
      </c>
      <c r="L29" s="125">
        <v>12952</v>
      </c>
      <c r="M29" s="103"/>
      <c r="N29" s="229">
        <v>2.4E-2</v>
      </c>
      <c r="O29" s="1"/>
    </row>
    <row r="30" spans="1:15" ht="16.7" customHeight="1" x14ac:dyDescent="0.25">
      <c r="A30" s="367"/>
      <c r="B30" s="147" t="s">
        <v>765</v>
      </c>
      <c r="C30" s="199">
        <v>20</v>
      </c>
      <c r="D30" s="125">
        <v>12247</v>
      </c>
      <c r="E30" s="126">
        <v>11730</v>
      </c>
      <c r="F30" s="127">
        <v>11499</v>
      </c>
      <c r="G30" s="127">
        <v>10960</v>
      </c>
      <c r="H30" s="127">
        <v>9754</v>
      </c>
      <c r="I30" s="127">
        <v>8824</v>
      </c>
      <c r="J30" s="127">
        <v>8015</v>
      </c>
      <c r="K30" s="128">
        <v>7440</v>
      </c>
      <c r="L30" s="125">
        <v>7263</v>
      </c>
      <c r="M30" s="103"/>
      <c r="N30" s="229">
        <v>1.7999999999999999E-2</v>
      </c>
      <c r="O30" s="1"/>
    </row>
    <row r="31" spans="1:15" ht="16.7" customHeight="1" x14ac:dyDescent="0.25">
      <c r="A31" s="367"/>
      <c r="B31" s="147" t="s">
        <v>769</v>
      </c>
      <c r="C31" s="199">
        <v>21</v>
      </c>
      <c r="D31" s="125">
        <v>1302</v>
      </c>
      <c r="E31" s="126">
        <v>1242</v>
      </c>
      <c r="F31" s="127">
        <v>1309</v>
      </c>
      <c r="G31" s="127">
        <v>1108</v>
      </c>
      <c r="H31" s="127">
        <v>1113</v>
      </c>
      <c r="I31" s="127">
        <v>982</v>
      </c>
      <c r="J31" s="127">
        <v>916</v>
      </c>
      <c r="K31" s="128">
        <v>817</v>
      </c>
      <c r="L31" s="125">
        <v>780</v>
      </c>
      <c r="M31" s="103"/>
      <c r="N31" s="229">
        <v>2E-3</v>
      </c>
      <c r="O31" s="1"/>
    </row>
    <row r="32" spans="1:15" ht="16.7" customHeight="1" x14ac:dyDescent="0.25">
      <c r="A32" s="367"/>
      <c r="B32" s="147" t="s">
        <v>770</v>
      </c>
      <c r="C32" s="199">
        <v>22</v>
      </c>
      <c r="D32" s="125">
        <v>65593</v>
      </c>
      <c r="E32" s="126">
        <v>64798</v>
      </c>
      <c r="F32" s="127">
        <v>66478</v>
      </c>
      <c r="G32" s="127">
        <v>54795.6</v>
      </c>
      <c r="H32" s="127">
        <v>55658</v>
      </c>
      <c r="I32" s="127">
        <v>52987</v>
      </c>
      <c r="J32" s="127">
        <v>49150</v>
      </c>
      <c r="K32" s="128">
        <v>47760</v>
      </c>
      <c r="L32" s="125">
        <v>45019</v>
      </c>
      <c r="M32" s="103"/>
      <c r="N32" s="229">
        <v>9.9000000000000005E-2</v>
      </c>
      <c r="O32" s="1"/>
    </row>
    <row r="33" spans="1:15" ht="16.7" customHeight="1" x14ac:dyDescent="0.25">
      <c r="A33" s="367"/>
      <c r="B33" s="579" t="s">
        <v>771</v>
      </c>
      <c r="C33" s="199">
        <v>23</v>
      </c>
      <c r="D33" s="580">
        <v>3087</v>
      </c>
      <c r="E33" s="581">
        <v>2946</v>
      </c>
      <c r="F33" s="582">
        <v>3052</v>
      </c>
      <c r="G33" s="582">
        <v>2914</v>
      </c>
      <c r="H33" s="582">
        <v>2967</v>
      </c>
      <c r="I33" s="582">
        <v>2888</v>
      </c>
      <c r="J33" s="582">
        <v>2555</v>
      </c>
      <c r="K33" s="583">
        <v>2599</v>
      </c>
      <c r="L33" s="580">
        <v>2457</v>
      </c>
      <c r="M33" s="103"/>
      <c r="N33" s="584">
        <v>5.0000000000000001E-3</v>
      </c>
      <c r="O33" s="1"/>
    </row>
    <row r="34" spans="1:15" ht="16.7" customHeight="1" x14ac:dyDescent="0.25">
      <c r="A34" s="367"/>
      <c r="B34" s="579" t="s">
        <v>772</v>
      </c>
      <c r="C34" s="199">
        <v>24</v>
      </c>
      <c r="D34" s="580">
        <v>1990</v>
      </c>
      <c r="E34" s="581">
        <v>2021</v>
      </c>
      <c r="F34" s="582">
        <v>2084</v>
      </c>
      <c r="G34" s="582">
        <v>1999</v>
      </c>
      <c r="H34" s="582">
        <v>2064</v>
      </c>
      <c r="I34" s="582">
        <v>1977</v>
      </c>
      <c r="J34" s="582">
        <v>2046</v>
      </c>
      <c r="K34" s="583">
        <v>1983</v>
      </c>
      <c r="L34" s="580">
        <v>2017</v>
      </c>
      <c r="M34" s="103"/>
      <c r="N34" s="584">
        <v>3.0000000000000001E-3</v>
      </c>
      <c r="O34" s="1"/>
    </row>
    <row r="35" spans="1:15" ht="16.7" customHeight="1" x14ac:dyDescent="0.25">
      <c r="A35" s="367"/>
      <c r="B35" s="579" t="s">
        <v>773</v>
      </c>
      <c r="C35" s="199">
        <v>25</v>
      </c>
      <c r="D35" s="580">
        <v>16665</v>
      </c>
      <c r="E35" s="581">
        <v>16126</v>
      </c>
      <c r="F35" s="582">
        <v>16407</v>
      </c>
      <c r="G35" s="582">
        <v>13454</v>
      </c>
      <c r="H35" s="582">
        <v>13542</v>
      </c>
      <c r="I35" s="582">
        <v>13346</v>
      </c>
      <c r="J35" s="582">
        <v>13114</v>
      </c>
      <c r="K35" s="583">
        <v>13252</v>
      </c>
      <c r="L35" s="580">
        <v>12919</v>
      </c>
      <c r="M35" s="103"/>
      <c r="N35" s="584">
        <v>2.5000000000000001E-2</v>
      </c>
      <c r="O35" s="1"/>
    </row>
    <row r="36" spans="1:15" ht="16.7" customHeight="1" x14ac:dyDescent="0.25">
      <c r="A36" s="367"/>
      <c r="B36" s="579" t="s">
        <v>774</v>
      </c>
      <c r="C36" s="199">
        <v>26</v>
      </c>
      <c r="D36" s="580">
        <v>15899</v>
      </c>
      <c r="E36" s="581">
        <v>16028</v>
      </c>
      <c r="F36" s="582">
        <v>17027</v>
      </c>
      <c r="G36" s="582">
        <v>13518.6</v>
      </c>
      <c r="H36" s="582">
        <v>14401</v>
      </c>
      <c r="I36" s="582">
        <v>13285</v>
      </c>
      <c r="J36" s="582">
        <v>11746</v>
      </c>
      <c r="K36" s="583">
        <v>11049</v>
      </c>
      <c r="L36" s="580">
        <v>9940</v>
      </c>
      <c r="M36" s="103"/>
      <c r="N36" s="584">
        <v>2.4E-2</v>
      </c>
      <c r="O36" s="1"/>
    </row>
    <row r="37" spans="1:15" ht="16.7" customHeight="1" x14ac:dyDescent="0.25">
      <c r="A37" s="367"/>
      <c r="B37" s="579" t="s">
        <v>775</v>
      </c>
      <c r="C37" s="199">
        <v>27</v>
      </c>
      <c r="D37" s="580">
        <v>15429</v>
      </c>
      <c r="E37" s="581">
        <v>15090</v>
      </c>
      <c r="F37" s="582">
        <v>15333</v>
      </c>
      <c r="G37" s="582">
        <v>13943</v>
      </c>
      <c r="H37" s="582">
        <v>14123</v>
      </c>
      <c r="I37" s="582">
        <v>13258</v>
      </c>
      <c r="J37" s="582">
        <v>12491</v>
      </c>
      <c r="K37" s="583">
        <v>12283</v>
      </c>
      <c r="L37" s="580">
        <v>11913</v>
      </c>
      <c r="M37" s="103"/>
      <c r="N37" s="584">
        <v>2.3E-2</v>
      </c>
      <c r="O37" s="1"/>
    </row>
    <row r="38" spans="1:15" ht="16.7" customHeight="1" x14ac:dyDescent="0.25">
      <c r="A38" s="367"/>
      <c r="B38" s="579" t="s">
        <v>552</v>
      </c>
      <c r="C38" s="199">
        <v>28</v>
      </c>
      <c r="D38" s="580">
        <v>12523</v>
      </c>
      <c r="E38" s="581">
        <v>12587</v>
      </c>
      <c r="F38" s="582">
        <v>12575</v>
      </c>
      <c r="G38" s="582">
        <v>8967</v>
      </c>
      <c r="H38" s="582">
        <v>8561</v>
      </c>
      <c r="I38" s="582">
        <v>8233</v>
      </c>
      <c r="J38" s="582">
        <v>7198</v>
      </c>
      <c r="K38" s="583">
        <v>6594</v>
      </c>
      <c r="L38" s="580">
        <v>5773</v>
      </c>
      <c r="M38" s="103"/>
      <c r="N38" s="584">
        <v>1.9E-2</v>
      </c>
      <c r="O38" s="1"/>
    </row>
    <row r="39" spans="1:15" ht="16.7" customHeight="1" x14ac:dyDescent="0.25">
      <c r="A39" s="367"/>
      <c r="B39" s="237" t="s">
        <v>776</v>
      </c>
      <c r="C39" s="199">
        <v>29</v>
      </c>
      <c r="D39" s="125">
        <v>71364</v>
      </c>
      <c r="E39" s="126">
        <v>63566</v>
      </c>
      <c r="F39" s="127">
        <v>67332</v>
      </c>
      <c r="G39" s="127">
        <v>66565.399999999994</v>
      </c>
      <c r="H39" s="127">
        <v>70904</v>
      </c>
      <c r="I39" s="127">
        <v>64264</v>
      </c>
      <c r="J39" s="127">
        <v>64130</v>
      </c>
      <c r="K39" s="128">
        <v>62535</v>
      </c>
      <c r="L39" s="125">
        <v>52531</v>
      </c>
      <c r="M39" s="103"/>
      <c r="N39" s="229">
        <v>0.107</v>
      </c>
      <c r="O39" s="1"/>
    </row>
    <row r="40" spans="1:15" ht="16.7" customHeight="1" x14ac:dyDescent="0.25">
      <c r="A40" s="367"/>
      <c r="B40" s="586" t="s">
        <v>777</v>
      </c>
      <c r="C40" s="199">
        <v>30</v>
      </c>
      <c r="D40" s="580">
        <v>66349</v>
      </c>
      <c r="E40" s="581">
        <v>58742</v>
      </c>
      <c r="F40" s="582">
        <v>61841</v>
      </c>
      <c r="G40" s="582">
        <v>60765.4</v>
      </c>
      <c r="H40" s="582">
        <v>65403</v>
      </c>
      <c r="I40" s="582">
        <v>59411</v>
      </c>
      <c r="J40" s="582">
        <v>59635</v>
      </c>
      <c r="K40" s="583">
        <v>58827</v>
      </c>
      <c r="L40" s="580">
        <v>49546</v>
      </c>
      <c r="M40" s="103"/>
      <c r="N40" s="584">
        <v>0.1</v>
      </c>
      <c r="O40" s="1"/>
    </row>
    <row r="41" spans="1:15" ht="16.7" customHeight="1" x14ac:dyDescent="0.25">
      <c r="A41" s="367"/>
      <c r="B41" s="579" t="s">
        <v>778</v>
      </c>
      <c r="C41" s="199">
        <v>31</v>
      </c>
      <c r="D41" s="580">
        <v>5015</v>
      </c>
      <c r="E41" s="581">
        <v>4824</v>
      </c>
      <c r="F41" s="582">
        <v>5491</v>
      </c>
      <c r="G41" s="582">
        <v>5800</v>
      </c>
      <c r="H41" s="582">
        <v>5501</v>
      </c>
      <c r="I41" s="582">
        <v>4853</v>
      </c>
      <c r="J41" s="582">
        <v>4495</v>
      </c>
      <c r="K41" s="583">
        <v>3708</v>
      </c>
      <c r="L41" s="580">
        <v>2985</v>
      </c>
      <c r="M41" s="103"/>
      <c r="N41" s="584">
        <v>7.0000000000000001E-3</v>
      </c>
      <c r="O41" s="1"/>
    </row>
    <row r="42" spans="1:15" ht="16.7" customHeight="1" x14ac:dyDescent="0.25">
      <c r="A42" s="367"/>
      <c r="B42" s="147" t="s">
        <v>779</v>
      </c>
      <c r="C42" s="199">
        <v>32</v>
      </c>
      <c r="D42" s="125">
        <v>2746</v>
      </c>
      <c r="E42" s="126">
        <v>2507</v>
      </c>
      <c r="F42" s="127">
        <v>2577</v>
      </c>
      <c r="G42" s="127">
        <v>2267</v>
      </c>
      <c r="H42" s="127">
        <v>1859</v>
      </c>
      <c r="I42" s="127">
        <v>1821</v>
      </c>
      <c r="J42" s="127">
        <v>1774</v>
      </c>
      <c r="K42" s="128">
        <v>1711</v>
      </c>
      <c r="L42" s="125">
        <v>1720</v>
      </c>
      <c r="M42" s="103"/>
      <c r="N42" s="229">
        <v>3.0000000000000001E-3</v>
      </c>
      <c r="O42" s="1"/>
    </row>
    <row r="43" spans="1:15" ht="16.7" customHeight="1" x14ac:dyDescent="0.25">
      <c r="A43" s="603"/>
      <c r="B43" s="244" t="s">
        <v>552</v>
      </c>
      <c r="C43" s="201">
        <v>33</v>
      </c>
      <c r="D43" s="116">
        <v>1735</v>
      </c>
      <c r="E43" s="117">
        <v>2554</v>
      </c>
      <c r="F43" s="118">
        <v>2467</v>
      </c>
      <c r="G43" s="118">
        <v>2472</v>
      </c>
      <c r="H43" s="118">
        <v>3417</v>
      </c>
      <c r="I43" s="118">
        <v>2249</v>
      </c>
      <c r="J43" s="118">
        <v>2949</v>
      </c>
      <c r="K43" s="119">
        <v>1591</v>
      </c>
      <c r="L43" s="116">
        <v>2512</v>
      </c>
      <c r="M43" s="103"/>
      <c r="N43" s="249">
        <v>3.0000000000000001E-3</v>
      </c>
      <c r="O43" s="1"/>
    </row>
    <row r="44" spans="1:15" ht="16.7" customHeight="1" x14ac:dyDescent="0.25">
      <c r="A44" s="867" t="s">
        <v>780</v>
      </c>
      <c r="B44" s="868"/>
      <c r="C44" s="130">
        <v>34</v>
      </c>
      <c r="D44" s="131">
        <v>374470</v>
      </c>
      <c r="E44" s="132">
        <v>357070</v>
      </c>
      <c r="F44" s="133">
        <v>366967</v>
      </c>
      <c r="G44" s="133">
        <v>317310</v>
      </c>
      <c r="H44" s="133">
        <v>322579</v>
      </c>
      <c r="I44" s="133">
        <v>299842</v>
      </c>
      <c r="J44" s="133">
        <v>288706</v>
      </c>
      <c r="K44" s="134">
        <v>276422</v>
      </c>
      <c r="L44" s="131">
        <v>253435</v>
      </c>
      <c r="M44" s="142"/>
      <c r="N44" s="540">
        <v>0.56399999999999995</v>
      </c>
      <c r="O44" s="1"/>
    </row>
    <row r="45" spans="1:15" ht="16.7" customHeight="1" x14ac:dyDescent="0.25">
      <c r="A45" s="872"/>
      <c r="B45" s="792"/>
      <c r="C45" s="518"/>
      <c r="D45" s="604"/>
      <c r="E45" s="592"/>
      <c r="F45" s="42"/>
      <c r="G45" s="42"/>
      <c r="H45" s="42"/>
      <c r="I45" s="42"/>
      <c r="J45" s="42"/>
      <c r="K45" s="593"/>
      <c r="L45" s="591"/>
      <c r="M45" s="103"/>
      <c r="N45" s="419"/>
      <c r="O45" s="1"/>
    </row>
    <row r="46" spans="1:15" ht="16.7" customHeight="1" x14ac:dyDescent="0.25">
      <c r="A46" s="815" t="s">
        <v>784</v>
      </c>
      <c r="B46" s="816"/>
      <c r="C46" s="201">
        <v>35</v>
      </c>
      <c r="D46" s="116">
        <v>667899</v>
      </c>
      <c r="E46" s="117">
        <v>644062</v>
      </c>
      <c r="F46" s="118">
        <v>648990</v>
      </c>
      <c r="G46" s="118">
        <v>562509</v>
      </c>
      <c r="H46" s="118">
        <v>567122</v>
      </c>
      <c r="I46" s="118">
        <v>537285</v>
      </c>
      <c r="J46" s="118">
        <v>518781</v>
      </c>
      <c r="K46" s="119">
        <v>500835</v>
      </c>
      <c r="L46" s="116">
        <v>474349</v>
      </c>
      <c r="M46" s="103"/>
      <c r="N46" s="249">
        <v>1.0049999999999999</v>
      </c>
      <c r="O46" s="1"/>
    </row>
    <row r="47" spans="1:15" ht="16.7" customHeight="1" x14ac:dyDescent="0.25">
      <c r="A47" s="872"/>
      <c r="B47" s="792"/>
      <c r="C47" s="518"/>
      <c r="D47" s="419"/>
      <c r="E47" s="523"/>
      <c r="F47" s="6"/>
      <c r="G47" s="6"/>
      <c r="H47" s="6"/>
      <c r="I47" s="6"/>
      <c r="J47" s="6"/>
      <c r="K47" s="524"/>
      <c r="L47" s="419"/>
      <c r="M47" s="103"/>
      <c r="N47" s="419"/>
      <c r="O47" s="1"/>
    </row>
    <row r="48" spans="1:15" ht="16.7" customHeight="1" x14ac:dyDescent="0.25">
      <c r="A48" s="804" t="s">
        <v>785</v>
      </c>
      <c r="B48" s="743"/>
      <c r="C48" s="199">
        <v>36</v>
      </c>
      <c r="D48" s="125">
        <v>-1243</v>
      </c>
      <c r="E48" s="126">
        <v>-1201</v>
      </c>
      <c r="F48" s="127">
        <v>-1125</v>
      </c>
      <c r="G48" s="127">
        <v>-846</v>
      </c>
      <c r="H48" s="127">
        <v>-790</v>
      </c>
      <c r="I48" s="127">
        <v>-717</v>
      </c>
      <c r="J48" s="127">
        <v>-676</v>
      </c>
      <c r="K48" s="128">
        <v>-740</v>
      </c>
      <c r="L48" s="125">
        <v>-807</v>
      </c>
      <c r="M48" s="103"/>
      <c r="N48" s="229">
        <v>-2E-3</v>
      </c>
      <c r="O48" s="1"/>
    </row>
    <row r="49" spans="1:15" ht="16.7" customHeight="1" x14ac:dyDescent="0.25">
      <c r="A49" s="832" t="s">
        <v>786</v>
      </c>
      <c r="B49" s="743"/>
      <c r="C49" s="201">
        <v>37</v>
      </c>
      <c r="D49" s="116">
        <v>-1880</v>
      </c>
      <c r="E49" s="117">
        <v>-1743</v>
      </c>
      <c r="F49" s="118">
        <v>-1693</v>
      </c>
      <c r="G49" s="118">
        <v>-1265</v>
      </c>
      <c r="H49" s="118">
        <v>-1283</v>
      </c>
      <c r="I49" s="118">
        <v>-1213</v>
      </c>
      <c r="J49" s="118">
        <v>-1219</v>
      </c>
      <c r="K49" s="119">
        <v>-1184</v>
      </c>
      <c r="L49" s="116">
        <v>-1259</v>
      </c>
      <c r="M49" s="103"/>
      <c r="N49" s="249">
        <v>-3.0000000000000001E-3</v>
      </c>
      <c r="O49" s="1"/>
    </row>
    <row r="50" spans="1:15" ht="16.7" customHeight="1" x14ac:dyDescent="0.25">
      <c r="A50" s="930" t="s">
        <v>787</v>
      </c>
      <c r="B50" s="851"/>
      <c r="C50" s="409">
        <v>38</v>
      </c>
      <c r="D50" s="385">
        <v>-3123</v>
      </c>
      <c r="E50" s="446">
        <v>-2944</v>
      </c>
      <c r="F50" s="447">
        <v>-2818</v>
      </c>
      <c r="G50" s="447">
        <v>-2111</v>
      </c>
      <c r="H50" s="447">
        <v>-2073</v>
      </c>
      <c r="I50" s="447">
        <v>-1930</v>
      </c>
      <c r="J50" s="447">
        <v>-1895</v>
      </c>
      <c r="K50" s="448">
        <v>-1924</v>
      </c>
      <c r="L50" s="385">
        <v>-2066</v>
      </c>
      <c r="M50" s="103"/>
      <c r="N50" s="599">
        <v>-5.0000000000000001E-3</v>
      </c>
      <c r="O50" s="1"/>
    </row>
    <row r="51" spans="1:15" ht="16.7" customHeight="1" x14ac:dyDescent="0.25">
      <c r="A51" s="855" t="s">
        <v>788</v>
      </c>
      <c r="B51" s="856"/>
      <c r="C51" s="409">
        <v>39</v>
      </c>
      <c r="D51" s="552">
        <v>664776</v>
      </c>
      <c r="E51" s="600">
        <v>641118</v>
      </c>
      <c r="F51" s="601">
        <v>646172</v>
      </c>
      <c r="G51" s="601">
        <v>560398</v>
      </c>
      <c r="H51" s="601">
        <v>565049</v>
      </c>
      <c r="I51" s="601">
        <v>535355</v>
      </c>
      <c r="J51" s="601">
        <v>516886</v>
      </c>
      <c r="K51" s="602">
        <v>498911</v>
      </c>
      <c r="L51" s="552">
        <v>472283</v>
      </c>
      <c r="M51" s="103"/>
      <c r="N51" s="599">
        <v>1</v>
      </c>
      <c r="O51" s="1"/>
    </row>
    <row r="52" spans="1:15" ht="16.7" customHeight="1" x14ac:dyDescent="0.2">
      <c r="A52" s="792" t="s">
        <v>789</v>
      </c>
      <c r="B52" s="792"/>
      <c r="C52" s="792"/>
      <c r="D52" s="792"/>
      <c r="E52" s="792"/>
      <c r="F52" s="792"/>
      <c r="G52" s="792"/>
      <c r="H52" s="792"/>
      <c r="I52" s="792"/>
      <c r="J52" s="792"/>
      <c r="K52" s="792"/>
      <c r="L52" s="792"/>
      <c r="N52" s="54"/>
    </row>
    <row r="53" spans="1:15" ht="16.7" customHeight="1" x14ac:dyDescent="0.2">
      <c r="A53" s="768" t="s">
        <v>244</v>
      </c>
      <c r="B53" s="743"/>
      <c r="C53" s="743"/>
      <c r="D53" s="743"/>
      <c r="E53" s="743"/>
      <c r="F53" s="743"/>
      <c r="G53" s="743"/>
      <c r="H53" s="743"/>
      <c r="I53" s="743"/>
      <c r="J53" s="743"/>
      <c r="K53" s="743"/>
      <c r="L53" s="743"/>
      <c r="M53" s="743"/>
      <c r="N53" s="743"/>
    </row>
    <row r="54" spans="1:15" ht="16.7" customHeight="1" x14ac:dyDescent="0.2"/>
    <row r="55" spans="1:15" ht="16.7" customHeight="1" x14ac:dyDescent="0.2"/>
    <row r="56" spans="1:15" ht="16.7" customHeight="1" x14ac:dyDescent="0.2"/>
    <row r="57" spans="1:15" ht="16.7" customHeight="1" x14ac:dyDescent="0.2"/>
    <row r="58" spans="1:15" ht="16.7" customHeight="1" x14ac:dyDescent="0.2"/>
    <row r="59" spans="1:15" ht="16.7" customHeight="1" x14ac:dyDescent="0.2"/>
    <row r="60" spans="1:15" ht="16.7" customHeight="1" x14ac:dyDescent="0.2"/>
    <row r="61" spans="1:15" ht="16.7" customHeight="1" x14ac:dyDescent="0.2"/>
    <row r="62" spans="1:15" ht="16.7" customHeight="1" x14ac:dyDescent="0.2"/>
    <row r="63" spans="1:15" ht="16.7" customHeight="1" x14ac:dyDescent="0.2"/>
    <row r="64" spans="1:15"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row r="218" ht="16.7" customHeight="1" x14ac:dyDescent="0.2"/>
    <row r="219" ht="16.7" customHeight="1" x14ac:dyDescent="0.2"/>
    <row r="220" ht="16.7" customHeight="1" x14ac:dyDescent="0.2"/>
    <row r="221" ht="16.7" customHeight="1" x14ac:dyDescent="0.2"/>
    <row r="222" ht="16.7" customHeight="1" x14ac:dyDescent="0.2"/>
    <row r="223" ht="16.7" customHeight="1" x14ac:dyDescent="0.2"/>
    <row r="224" ht="16.7" customHeight="1" x14ac:dyDescent="0.2"/>
    <row r="225" ht="16.7" customHeight="1" x14ac:dyDescent="0.2"/>
    <row r="226" ht="16.7" customHeight="1" x14ac:dyDescent="0.2"/>
    <row r="227" ht="16.7" customHeight="1" x14ac:dyDescent="0.2"/>
    <row r="228" ht="16.7" customHeight="1" x14ac:dyDescent="0.2"/>
    <row r="229" ht="16.7" customHeight="1" x14ac:dyDescent="0.2"/>
    <row r="230" ht="16.7" customHeight="1" x14ac:dyDescent="0.2"/>
    <row r="231" ht="16.7" customHeight="1" x14ac:dyDescent="0.2"/>
    <row r="232" ht="16.7" customHeight="1" x14ac:dyDescent="0.2"/>
    <row r="233" ht="16.7" customHeight="1" x14ac:dyDescent="0.2"/>
    <row r="234" ht="16.7" customHeight="1" x14ac:dyDescent="0.2"/>
    <row r="235" ht="16.7" customHeight="1" x14ac:dyDescent="0.2"/>
    <row r="236" ht="16.7" customHeight="1" x14ac:dyDescent="0.2"/>
    <row r="237" ht="16.7" customHeight="1" x14ac:dyDescent="0.2"/>
    <row r="238" ht="16.7" customHeight="1" x14ac:dyDescent="0.2"/>
    <row r="239" ht="16.7" customHeight="1" x14ac:dyDescent="0.2"/>
    <row r="240" ht="16.7" customHeight="1" x14ac:dyDescent="0.2"/>
    <row r="241" ht="16.7" customHeight="1" x14ac:dyDescent="0.2"/>
    <row r="242" ht="16.7" customHeight="1" x14ac:dyDescent="0.2"/>
    <row r="243" ht="16.7" customHeight="1" x14ac:dyDescent="0.2"/>
    <row r="244" ht="16.7" customHeight="1" x14ac:dyDescent="0.2"/>
    <row r="245" ht="16.7" customHeight="1" x14ac:dyDescent="0.2"/>
    <row r="246" ht="16.7" customHeight="1" x14ac:dyDescent="0.2"/>
    <row r="247" ht="16.7" customHeight="1" x14ac:dyDescent="0.2"/>
    <row r="248" ht="16.7" customHeight="1" x14ac:dyDescent="0.2"/>
    <row r="249" ht="16.7" customHeight="1" x14ac:dyDescent="0.2"/>
    <row r="250" ht="16.7" customHeight="1" x14ac:dyDescent="0.2"/>
    <row r="251" ht="16.7" customHeight="1" x14ac:dyDescent="0.2"/>
    <row r="252" ht="16.7" customHeight="1" x14ac:dyDescent="0.2"/>
    <row r="253" ht="16.7" customHeight="1" x14ac:dyDescent="0.2"/>
    <row r="254" ht="16.7" customHeight="1" x14ac:dyDescent="0.2"/>
  </sheetData>
  <mergeCells count="20">
    <mergeCell ref="A49:B49"/>
    <mergeCell ref="A50:B50"/>
    <mergeCell ref="A51:B51"/>
    <mergeCell ref="A53:N53"/>
    <mergeCell ref="A52:L52"/>
    <mergeCell ref="A44:B44"/>
    <mergeCell ref="A45:B45"/>
    <mergeCell ref="A46:B46"/>
    <mergeCell ref="A47:B47"/>
    <mergeCell ref="A48:B48"/>
    <mergeCell ref="K1:N3"/>
    <mergeCell ref="A11:B11"/>
    <mergeCell ref="A12:B12"/>
    <mergeCell ref="A13:B13"/>
    <mergeCell ref="A14:B14"/>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56" orientation="landscape" r:id="rId1"/>
  <headerFooter>
    <oddFooter xml:space="preserve">&amp;L&amp;14                         &amp;R&amp;14Page 24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O217"/>
  <sheetViews>
    <sheetView showRuler="0" zoomScale="75" zoomScaleNormal="75" workbookViewId="0"/>
  </sheetViews>
  <sheetFormatPr defaultColWidth="13.7109375" defaultRowHeight="12.75" x14ac:dyDescent="0.2"/>
  <cols>
    <col min="1" max="1" width="3.5703125" customWidth="1"/>
    <col min="2" max="2" width="48.28515625" customWidth="1"/>
    <col min="3" max="3" width="6.42578125" customWidth="1"/>
    <col min="4" max="11" width="18.7109375" customWidth="1"/>
    <col min="12" max="12" width="15.5703125" hidden="1" customWidth="1"/>
    <col min="13" max="13" width="2.140625" customWidth="1"/>
    <col min="14" max="14" width="17.42578125" customWidth="1"/>
    <col min="15" max="15" width="11.85546875" customWidth="1"/>
    <col min="16" max="16" width="21" customWidth="1"/>
    <col min="17" max="17" width="14.85546875" customWidth="1"/>
    <col min="18" max="26" width="9.28515625" customWidth="1"/>
    <col min="27" max="27" width="3.42578125" customWidth="1"/>
    <col min="28" max="28" width="9.28515625" customWidth="1"/>
    <col min="29" max="38" width="8.85546875" customWidth="1"/>
  </cols>
  <sheetData>
    <row r="1" spans="1:15" ht="20.100000000000001" customHeight="1" x14ac:dyDescent="0.25">
      <c r="A1" s="63"/>
      <c r="B1" s="149"/>
      <c r="C1" s="149"/>
      <c r="D1" s="149"/>
      <c r="E1" s="149"/>
      <c r="F1" s="149"/>
      <c r="G1" s="149"/>
      <c r="H1" s="149"/>
      <c r="I1" s="149"/>
      <c r="J1" s="149"/>
      <c r="K1" s="787"/>
      <c r="L1" s="787"/>
      <c r="M1" s="787"/>
      <c r="N1" s="788"/>
      <c r="O1" s="1"/>
    </row>
    <row r="2" spans="1:15" ht="20.100000000000001" customHeight="1" x14ac:dyDescent="0.25">
      <c r="A2" s="150"/>
      <c r="B2" s="15"/>
      <c r="C2" s="15"/>
      <c r="D2" s="15"/>
      <c r="E2" s="15"/>
      <c r="F2" s="15"/>
      <c r="G2" s="15"/>
      <c r="H2" s="15"/>
      <c r="I2" s="15"/>
      <c r="J2" s="15"/>
      <c r="K2" s="938"/>
      <c r="L2" s="938"/>
      <c r="M2" s="938"/>
      <c r="N2" s="791"/>
      <c r="O2" s="1"/>
    </row>
    <row r="3" spans="1:15" ht="20.100000000000001" customHeight="1" x14ac:dyDescent="0.25">
      <c r="A3" s="807" t="s">
        <v>790</v>
      </c>
      <c r="B3" s="749"/>
      <c r="C3" s="414"/>
      <c r="D3" s="15"/>
      <c r="E3" s="15"/>
      <c r="F3" s="15"/>
      <c r="G3" s="15"/>
      <c r="H3" s="15"/>
      <c r="I3" s="15"/>
      <c r="J3" s="15"/>
      <c r="K3" s="938"/>
      <c r="L3" s="938"/>
      <c r="M3" s="938"/>
      <c r="N3" s="791"/>
      <c r="O3" s="1"/>
    </row>
    <row r="4" spans="1:15" ht="20.100000000000001" customHeight="1" x14ac:dyDescent="0.3">
      <c r="A4" s="864" t="s">
        <v>791</v>
      </c>
      <c r="B4" s="865"/>
      <c r="C4" s="70" t="s">
        <v>166</v>
      </c>
      <c r="D4" s="72" t="s">
        <v>167</v>
      </c>
      <c r="E4" s="72">
        <v>2023</v>
      </c>
      <c r="F4" s="72">
        <v>2023</v>
      </c>
      <c r="G4" s="72">
        <v>2023</v>
      </c>
      <c r="H4" s="72">
        <v>2022</v>
      </c>
      <c r="I4" s="72">
        <v>2022</v>
      </c>
      <c r="J4" s="72">
        <v>2022</v>
      </c>
      <c r="K4" s="72">
        <v>2022</v>
      </c>
      <c r="L4" s="72">
        <v>2021</v>
      </c>
      <c r="M4" s="74"/>
      <c r="N4" s="179" t="s">
        <v>743</v>
      </c>
      <c r="O4" s="1"/>
    </row>
    <row r="5" spans="1:15" ht="20.100000000000001" customHeight="1" x14ac:dyDescent="0.25">
      <c r="A5" s="808" t="s">
        <v>601</v>
      </c>
      <c r="B5" s="809"/>
      <c r="C5" s="78" t="s">
        <v>171</v>
      </c>
      <c r="D5" s="79" t="s">
        <v>172</v>
      </c>
      <c r="E5" s="79" t="s">
        <v>173</v>
      </c>
      <c r="F5" s="79" t="s">
        <v>174</v>
      </c>
      <c r="G5" s="79" t="s">
        <v>175</v>
      </c>
      <c r="H5" s="79" t="s">
        <v>172</v>
      </c>
      <c r="I5" s="79" t="s">
        <v>173</v>
      </c>
      <c r="J5" s="79" t="s">
        <v>174</v>
      </c>
      <c r="K5" s="79" t="s">
        <v>175</v>
      </c>
      <c r="L5" s="79" t="s">
        <v>172</v>
      </c>
      <c r="M5" s="79"/>
      <c r="N5" s="539" t="s">
        <v>172</v>
      </c>
      <c r="O5" s="1"/>
    </row>
    <row r="6" spans="1:15" ht="16.7" customHeight="1" x14ac:dyDescent="0.25">
      <c r="A6" s="873"/>
      <c r="B6" s="873"/>
      <c r="C6" s="496"/>
      <c r="D6" s="256"/>
      <c r="E6" s="256"/>
      <c r="F6" s="256"/>
      <c r="G6" s="256"/>
      <c r="H6" s="256"/>
      <c r="I6" s="256"/>
      <c r="J6" s="256"/>
      <c r="K6" s="256"/>
      <c r="L6" s="256"/>
      <c r="M6" s="257"/>
      <c r="N6" s="256"/>
    </row>
    <row r="7" spans="1:15" ht="16.7" customHeight="1" x14ac:dyDescent="0.25">
      <c r="A7" s="810" t="s">
        <v>792</v>
      </c>
      <c r="B7" s="743"/>
    </row>
    <row r="8" spans="1:15" ht="16.7" customHeight="1" x14ac:dyDescent="0.25">
      <c r="A8" s="801" t="s">
        <v>716</v>
      </c>
      <c r="B8" s="802"/>
      <c r="C8" s="197">
        <v>1</v>
      </c>
      <c r="D8" s="100">
        <v>373418</v>
      </c>
      <c r="E8" s="86">
        <v>369519</v>
      </c>
      <c r="F8" s="101">
        <v>362342</v>
      </c>
      <c r="G8" s="101">
        <v>357648</v>
      </c>
      <c r="H8" s="101">
        <v>355681</v>
      </c>
      <c r="I8" s="101">
        <v>345130</v>
      </c>
      <c r="J8" s="101">
        <v>334144</v>
      </c>
      <c r="K8" s="102">
        <v>321722</v>
      </c>
      <c r="L8" s="517">
        <v>313743</v>
      </c>
      <c r="M8" s="103"/>
      <c r="N8" s="245">
        <v>0.55900000000000005</v>
      </c>
      <c r="O8" s="1"/>
    </row>
    <row r="9" spans="1:15" ht="16.7" customHeight="1" x14ac:dyDescent="0.25">
      <c r="A9" s="804" t="s">
        <v>717</v>
      </c>
      <c r="B9" s="743"/>
      <c r="C9" s="199">
        <v>2</v>
      </c>
      <c r="D9" s="125">
        <v>283503</v>
      </c>
      <c r="E9" s="126">
        <v>264183</v>
      </c>
      <c r="F9" s="127">
        <v>275474</v>
      </c>
      <c r="G9" s="127">
        <v>193697</v>
      </c>
      <c r="H9" s="127">
        <v>200755</v>
      </c>
      <c r="I9" s="127">
        <v>181937</v>
      </c>
      <c r="J9" s="127">
        <v>174677</v>
      </c>
      <c r="K9" s="128">
        <v>170384</v>
      </c>
      <c r="L9" s="466">
        <v>153651</v>
      </c>
      <c r="M9" s="103"/>
      <c r="N9" s="229">
        <v>0.42399999999999999</v>
      </c>
      <c r="O9" s="1"/>
    </row>
    <row r="10" spans="1:15" ht="16.7" customHeight="1" x14ac:dyDescent="0.25">
      <c r="A10" s="832" t="s">
        <v>718</v>
      </c>
      <c r="B10" s="743"/>
      <c r="C10" s="201">
        <v>3</v>
      </c>
      <c r="D10" s="116">
        <v>11662</v>
      </c>
      <c r="E10" s="117">
        <v>10936</v>
      </c>
      <c r="F10" s="118">
        <v>11706</v>
      </c>
      <c r="G10" s="118">
        <v>11691</v>
      </c>
      <c r="H10" s="118">
        <v>11230</v>
      </c>
      <c r="I10" s="118">
        <v>10700</v>
      </c>
      <c r="J10" s="118">
        <v>10468</v>
      </c>
      <c r="K10" s="119">
        <v>9210</v>
      </c>
      <c r="L10" s="470">
        <v>7453</v>
      </c>
      <c r="M10" s="103"/>
      <c r="N10" s="249">
        <v>1.7000000000000001E-2</v>
      </c>
      <c r="O10" s="1"/>
    </row>
    <row r="11" spans="1:15" ht="16.7" customHeight="1" x14ac:dyDescent="0.25">
      <c r="A11" s="855" t="s">
        <v>793</v>
      </c>
      <c r="B11" s="856"/>
      <c r="C11" s="409">
        <v>4</v>
      </c>
      <c r="D11" s="385">
        <v>668583</v>
      </c>
      <c r="E11" s="446">
        <v>644638</v>
      </c>
      <c r="F11" s="447">
        <v>649522</v>
      </c>
      <c r="G11" s="447">
        <v>563036</v>
      </c>
      <c r="H11" s="447">
        <v>567666</v>
      </c>
      <c r="I11" s="447">
        <v>537767</v>
      </c>
      <c r="J11" s="447">
        <v>519289</v>
      </c>
      <c r="K11" s="448">
        <v>501316</v>
      </c>
      <c r="L11" s="512">
        <v>474847</v>
      </c>
      <c r="M11" s="103"/>
      <c r="N11" s="599">
        <v>1</v>
      </c>
      <c r="O11" s="1"/>
    </row>
    <row r="12" spans="1:15" ht="16.7" customHeight="1" x14ac:dyDescent="0.25">
      <c r="A12" s="792"/>
      <c r="B12" s="792"/>
      <c r="C12" s="255"/>
      <c r="D12" s="40"/>
      <c r="E12" s="40"/>
      <c r="F12" s="40"/>
      <c r="G12" s="40"/>
      <c r="H12" s="40"/>
      <c r="I12" s="40"/>
      <c r="J12" s="40"/>
      <c r="K12" s="40"/>
      <c r="L12" s="40"/>
      <c r="N12" s="256"/>
    </row>
    <row r="13" spans="1:15" ht="16.7" customHeight="1" x14ac:dyDescent="0.2">
      <c r="A13" s="817" t="s">
        <v>794</v>
      </c>
      <c r="B13" s="743"/>
    </row>
    <row r="14" spans="1:15" ht="16.7" customHeight="1" x14ac:dyDescent="0.25">
      <c r="A14" s="872" t="s">
        <v>716</v>
      </c>
      <c r="B14" s="792"/>
      <c r="C14" s="197">
        <v>5</v>
      </c>
      <c r="D14" s="100">
        <v>-457</v>
      </c>
      <c r="E14" s="86">
        <v>-412</v>
      </c>
      <c r="F14" s="101">
        <v>-394</v>
      </c>
      <c r="G14" s="101">
        <v>-378</v>
      </c>
      <c r="H14" s="101">
        <v>-363</v>
      </c>
      <c r="I14" s="101">
        <v>-328</v>
      </c>
      <c r="J14" s="101">
        <v>-344</v>
      </c>
      <c r="K14" s="102">
        <v>-331</v>
      </c>
      <c r="L14" s="100">
        <v>-345</v>
      </c>
      <c r="M14" s="103"/>
      <c r="N14" s="245">
        <v>0.66800000000000004</v>
      </c>
      <c r="O14" s="1"/>
    </row>
    <row r="15" spans="1:15" ht="16.7" customHeight="1" x14ac:dyDescent="0.25">
      <c r="A15" s="804" t="s">
        <v>717</v>
      </c>
      <c r="B15" s="743"/>
      <c r="C15" s="199">
        <v>6</v>
      </c>
      <c r="D15" s="125">
        <v>-227</v>
      </c>
      <c r="E15" s="126">
        <v>-164</v>
      </c>
      <c r="F15" s="127">
        <v>-133</v>
      </c>
      <c r="G15" s="127">
        <v>-144</v>
      </c>
      <c r="H15" s="127">
        <v>-176</v>
      </c>
      <c r="I15" s="127">
        <v>-154</v>
      </c>
      <c r="J15" s="127">
        <v>-164</v>
      </c>
      <c r="K15" s="128">
        <v>-150</v>
      </c>
      <c r="L15" s="125">
        <v>-153</v>
      </c>
      <c r="M15" s="103"/>
      <c r="N15" s="229">
        <v>0.33200000000000002</v>
      </c>
      <c r="O15" s="1"/>
    </row>
    <row r="16" spans="1:15" ht="16.7" customHeight="1" x14ac:dyDescent="0.25">
      <c r="A16" s="832" t="s">
        <v>795</v>
      </c>
      <c r="B16" s="743"/>
      <c r="C16" s="201">
        <v>7</v>
      </c>
      <c r="D16" s="116">
        <v>0</v>
      </c>
      <c r="E16" s="117">
        <v>0</v>
      </c>
      <c r="F16" s="118">
        <v>-5</v>
      </c>
      <c r="G16" s="118">
        <v>-5</v>
      </c>
      <c r="H16" s="118">
        <v>-5</v>
      </c>
      <c r="I16" s="118">
        <v>0</v>
      </c>
      <c r="J16" s="118">
        <v>0</v>
      </c>
      <c r="K16" s="119">
        <v>0</v>
      </c>
      <c r="L16" s="116">
        <v>0</v>
      </c>
      <c r="M16" s="103"/>
      <c r="N16" s="249">
        <v>0</v>
      </c>
      <c r="O16" s="1"/>
    </row>
    <row r="17" spans="1:15" ht="16.7" customHeight="1" x14ac:dyDescent="0.25">
      <c r="A17" s="930" t="s">
        <v>796</v>
      </c>
      <c r="B17" s="851"/>
      <c r="C17" s="409">
        <v>8</v>
      </c>
      <c r="D17" s="385">
        <v>-684</v>
      </c>
      <c r="E17" s="446">
        <v>-576</v>
      </c>
      <c r="F17" s="447">
        <v>-532</v>
      </c>
      <c r="G17" s="447">
        <v>-527</v>
      </c>
      <c r="H17" s="447">
        <v>-544</v>
      </c>
      <c r="I17" s="447">
        <v>-482</v>
      </c>
      <c r="J17" s="447">
        <v>-508</v>
      </c>
      <c r="K17" s="448">
        <v>-481</v>
      </c>
      <c r="L17" s="385">
        <v>-498</v>
      </c>
      <c r="M17" s="103"/>
      <c r="N17" s="599">
        <v>1</v>
      </c>
      <c r="O17" s="1"/>
    </row>
    <row r="18" spans="1:15" ht="16.7" customHeight="1" x14ac:dyDescent="0.25">
      <c r="A18" s="792"/>
      <c r="B18" s="792"/>
      <c r="C18" s="255"/>
      <c r="D18" s="6"/>
      <c r="E18" s="6"/>
      <c r="F18" s="6"/>
      <c r="G18" s="6"/>
      <c r="H18" s="6"/>
      <c r="I18" s="6"/>
      <c r="J18" s="6"/>
      <c r="K18" s="6"/>
      <c r="L18" s="6"/>
      <c r="N18" s="256"/>
    </row>
    <row r="19" spans="1:15" ht="16.7" customHeight="1" x14ac:dyDescent="0.25">
      <c r="A19" s="810" t="s">
        <v>797</v>
      </c>
      <c r="B19" s="743"/>
    </row>
    <row r="20" spans="1:15" ht="16.7" customHeight="1" x14ac:dyDescent="0.25">
      <c r="A20" s="801" t="s">
        <v>716</v>
      </c>
      <c r="B20" s="802"/>
      <c r="C20" s="197">
        <v>9</v>
      </c>
      <c r="D20" s="100">
        <v>372961</v>
      </c>
      <c r="E20" s="86">
        <v>369107</v>
      </c>
      <c r="F20" s="101">
        <v>361948</v>
      </c>
      <c r="G20" s="101">
        <v>357270</v>
      </c>
      <c r="H20" s="101">
        <v>355318</v>
      </c>
      <c r="I20" s="101">
        <v>344802</v>
      </c>
      <c r="J20" s="101">
        <v>333800</v>
      </c>
      <c r="K20" s="102">
        <v>321391</v>
      </c>
      <c r="L20" s="100">
        <v>313398</v>
      </c>
      <c r="M20" s="103"/>
      <c r="N20" s="245">
        <v>0.56100000000000005</v>
      </c>
      <c r="O20" s="1"/>
    </row>
    <row r="21" spans="1:15" ht="16.7" customHeight="1" x14ac:dyDescent="0.25">
      <c r="A21" s="804" t="s">
        <v>717</v>
      </c>
      <c r="B21" s="743"/>
      <c r="C21" s="199">
        <v>10</v>
      </c>
      <c r="D21" s="125">
        <v>283276</v>
      </c>
      <c r="E21" s="126">
        <v>264019</v>
      </c>
      <c r="F21" s="127">
        <v>275341</v>
      </c>
      <c r="G21" s="127">
        <v>193553</v>
      </c>
      <c r="H21" s="127">
        <v>200579</v>
      </c>
      <c r="I21" s="127">
        <v>181783</v>
      </c>
      <c r="J21" s="127">
        <v>174513</v>
      </c>
      <c r="K21" s="128">
        <v>170234</v>
      </c>
      <c r="L21" s="125">
        <v>153498</v>
      </c>
      <c r="M21" s="103"/>
      <c r="N21" s="229">
        <v>0.42599999999999999</v>
      </c>
      <c r="O21" s="1"/>
    </row>
    <row r="22" spans="1:15" ht="16.7" customHeight="1" x14ac:dyDescent="0.25">
      <c r="A22" s="804" t="s">
        <v>718</v>
      </c>
      <c r="B22" s="743"/>
      <c r="C22" s="199">
        <v>11</v>
      </c>
      <c r="D22" s="125">
        <v>11662</v>
      </c>
      <c r="E22" s="126">
        <v>10936</v>
      </c>
      <c r="F22" s="127">
        <v>11701</v>
      </c>
      <c r="G22" s="127">
        <v>11686</v>
      </c>
      <c r="H22" s="127">
        <v>11225</v>
      </c>
      <c r="I22" s="127">
        <v>10700</v>
      </c>
      <c r="J22" s="127">
        <v>10468</v>
      </c>
      <c r="K22" s="128">
        <v>9210</v>
      </c>
      <c r="L22" s="125">
        <v>7453</v>
      </c>
      <c r="M22" s="103"/>
      <c r="N22" s="229">
        <v>1.7999999999999801E-2</v>
      </c>
      <c r="O22" s="1"/>
    </row>
    <row r="23" spans="1:15" ht="16.7" customHeight="1" x14ac:dyDescent="0.25">
      <c r="A23" s="827" t="s">
        <v>798</v>
      </c>
      <c r="B23" s="743"/>
      <c r="D23" s="608"/>
      <c r="E23" s="609"/>
      <c r="L23" s="103"/>
      <c r="M23" s="103"/>
      <c r="N23" s="103"/>
      <c r="O23" s="1"/>
    </row>
    <row r="24" spans="1:15" ht="16.7" customHeight="1" x14ac:dyDescent="0.25">
      <c r="A24" s="815" t="s">
        <v>862</v>
      </c>
      <c r="B24" s="816"/>
      <c r="C24" s="201">
        <v>12</v>
      </c>
      <c r="D24" s="116">
        <v>667899</v>
      </c>
      <c r="E24" s="117">
        <v>644062</v>
      </c>
      <c r="F24" s="118">
        <v>648990</v>
      </c>
      <c r="G24" s="118">
        <v>562509</v>
      </c>
      <c r="H24" s="118">
        <v>567122</v>
      </c>
      <c r="I24" s="118">
        <v>537285</v>
      </c>
      <c r="J24" s="118">
        <v>518781</v>
      </c>
      <c r="K24" s="119">
        <v>500835</v>
      </c>
      <c r="L24" s="116">
        <v>474349</v>
      </c>
      <c r="M24" s="103"/>
      <c r="N24" s="249">
        <v>1.0049999999999999</v>
      </c>
      <c r="O24" s="1"/>
    </row>
    <row r="25" spans="1:15" ht="16.7" customHeight="1" x14ac:dyDescent="0.25">
      <c r="A25" s="872" t="s">
        <v>799</v>
      </c>
      <c r="B25" s="792"/>
      <c r="C25" s="518"/>
      <c r="D25" s="419"/>
      <c r="E25" s="523"/>
      <c r="F25" s="6"/>
      <c r="G25" s="6"/>
      <c r="H25" s="6"/>
      <c r="I25" s="6"/>
      <c r="J25" s="6"/>
      <c r="K25" s="524"/>
      <c r="L25" s="419"/>
      <c r="M25" s="103"/>
      <c r="N25" s="419"/>
      <c r="O25" s="1"/>
    </row>
    <row r="26" spans="1:15" ht="16.7" customHeight="1" x14ac:dyDescent="0.25">
      <c r="A26" s="198"/>
      <c r="B26" s="147" t="s">
        <v>716</v>
      </c>
      <c r="C26" s="199">
        <v>13</v>
      </c>
      <c r="D26" s="125">
        <v>-1272</v>
      </c>
      <c r="E26" s="126">
        <v>-1247</v>
      </c>
      <c r="F26" s="127">
        <v>-1167</v>
      </c>
      <c r="G26" s="127">
        <v>-1123</v>
      </c>
      <c r="H26" s="127">
        <v>-1102</v>
      </c>
      <c r="I26" s="127">
        <v>-1051</v>
      </c>
      <c r="J26" s="127">
        <v>-1071</v>
      </c>
      <c r="K26" s="128">
        <v>-1089</v>
      </c>
      <c r="L26" s="125">
        <v>-1143</v>
      </c>
      <c r="M26" s="103"/>
      <c r="N26" s="229">
        <v>-2E-3</v>
      </c>
      <c r="O26" s="1"/>
    </row>
    <row r="27" spans="1:15" ht="16.7" customHeight="1" x14ac:dyDescent="0.25">
      <c r="A27" s="198"/>
      <c r="B27" s="147" t="s">
        <v>717</v>
      </c>
      <c r="C27" s="199">
        <v>14</v>
      </c>
      <c r="D27" s="125">
        <v>-1833</v>
      </c>
      <c r="E27" s="126">
        <v>-1677</v>
      </c>
      <c r="F27" s="127">
        <v>-1628</v>
      </c>
      <c r="G27" s="127">
        <v>-975</v>
      </c>
      <c r="H27" s="127">
        <v>-959</v>
      </c>
      <c r="I27" s="127">
        <v>-865</v>
      </c>
      <c r="J27" s="127">
        <v>-811</v>
      </c>
      <c r="K27" s="128">
        <v>-820</v>
      </c>
      <c r="L27" s="125">
        <v>-910</v>
      </c>
      <c r="M27" s="103"/>
      <c r="N27" s="229">
        <v>-3.0000000000000001E-3</v>
      </c>
      <c r="O27" s="1"/>
    </row>
    <row r="28" spans="1:15" ht="16.7" customHeight="1" x14ac:dyDescent="0.25">
      <c r="A28" s="288"/>
      <c r="B28" s="244" t="s">
        <v>718</v>
      </c>
      <c r="C28" s="201">
        <v>15</v>
      </c>
      <c r="D28" s="116">
        <v>-18</v>
      </c>
      <c r="E28" s="117">
        <v>-20</v>
      </c>
      <c r="F28" s="118">
        <v>-23</v>
      </c>
      <c r="G28" s="118">
        <v>-13</v>
      </c>
      <c r="H28" s="118">
        <v>-12</v>
      </c>
      <c r="I28" s="118">
        <v>-14</v>
      </c>
      <c r="J28" s="118">
        <v>-13</v>
      </c>
      <c r="K28" s="119">
        <v>-15</v>
      </c>
      <c r="L28" s="116">
        <v>-13</v>
      </c>
      <c r="M28" s="103"/>
      <c r="N28" s="249">
        <v>-2.70767897758042E-5</v>
      </c>
      <c r="O28" s="1"/>
    </row>
    <row r="29" spans="1:15" ht="16.7" customHeight="1" x14ac:dyDescent="0.25">
      <c r="A29" s="855" t="s">
        <v>788</v>
      </c>
      <c r="B29" s="856"/>
      <c r="C29" s="409">
        <v>16</v>
      </c>
      <c r="D29" s="385">
        <v>664776</v>
      </c>
      <c r="E29" s="446">
        <v>641118</v>
      </c>
      <c r="F29" s="447">
        <v>646172</v>
      </c>
      <c r="G29" s="447">
        <v>560398</v>
      </c>
      <c r="H29" s="447">
        <v>565049</v>
      </c>
      <c r="I29" s="447">
        <v>535355</v>
      </c>
      <c r="J29" s="447">
        <v>516886</v>
      </c>
      <c r="K29" s="448">
        <v>498911</v>
      </c>
      <c r="L29" s="385">
        <v>472283</v>
      </c>
      <c r="M29" s="103"/>
      <c r="N29" s="599">
        <v>1</v>
      </c>
      <c r="O29" s="1"/>
    </row>
    <row r="30" spans="1:15" ht="16.7" customHeight="1" x14ac:dyDescent="0.2">
      <c r="A30" s="792"/>
      <c r="B30" s="792"/>
      <c r="C30" s="255"/>
      <c r="D30" s="6"/>
      <c r="E30" s="6"/>
      <c r="F30" s="6"/>
      <c r="G30" s="6"/>
      <c r="H30" s="6"/>
      <c r="I30" s="6"/>
      <c r="J30" s="6"/>
      <c r="K30" s="6"/>
      <c r="L30" s="6"/>
      <c r="N30" s="6"/>
    </row>
    <row r="31" spans="1:15" ht="16.7" customHeight="1" x14ac:dyDescent="0.25">
      <c r="A31" s="810" t="s">
        <v>800</v>
      </c>
      <c r="B31" s="743"/>
    </row>
    <row r="32" spans="1:15" ht="16.7" customHeight="1" x14ac:dyDescent="0.25">
      <c r="A32" s="872" t="s">
        <v>716</v>
      </c>
      <c r="B32" s="792"/>
      <c r="C32" s="197">
        <v>17</v>
      </c>
      <c r="D32" s="100">
        <v>1629</v>
      </c>
      <c r="E32" s="86">
        <v>1360</v>
      </c>
      <c r="F32" s="101">
        <v>1233</v>
      </c>
      <c r="G32" s="101">
        <v>1196</v>
      </c>
      <c r="H32" s="101">
        <v>1158</v>
      </c>
      <c r="I32" s="101">
        <v>1201</v>
      </c>
      <c r="J32" s="101">
        <v>1255</v>
      </c>
      <c r="K32" s="102">
        <v>1298</v>
      </c>
      <c r="L32" s="517">
        <v>1195</v>
      </c>
      <c r="M32" s="103"/>
      <c r="N32" s="245">
        <v>0.41099999999999998</v>
      </c>
      <c r="O32" s="1"/>
    </row>
    <row r="33" spans="1:15" ht="16.7" customHeight="1" x14ac:dyDescent="0.25">
      <c r="A33" s="804" t="s">
        <v>717</v>
      </c>
      <c r="B33" s="743"/>
      <c r="C33" s="199">
        <v>18</v>
      </c>
      <c r="D33" s="125">
        <v>2331</v>
      </c>
      <c r="E33" s="126">
        <v>1479</v>
      </c>
      <c r="F33" s="127">
        <v>1412</v>
      </c>
      <c r="G33" s="127">
        <v>818</v>
      </c>
      <c r="H33" s="127">
        <v>820</v>
      </c>
      <c r="I33" s="127">
        <v>753</v>
      </c>
      <c r="J33" s="127">
        <v>868</v>
      </c>
      <c r="K33" s="128">
        <v>921</v>
      </c>
      <c r="L33" s="466">
        <v>974</v>
      </c>
      <c r="M33" s="103"/>
      <c r="N33" s="229">
        <v>0.58899999999999997</v>
      </c>
      <c r="O33" s="1"/>
    </row>
    <row r="34" spans="1:15" ht="16.7" customHeight="1" x14ac:dyDescent="0.25">
      <c r="A34" s="832" t="s">
        <v>795</v>
      </c>
      <c r="B34" s="743"/>
      <c r="C34" s="201">
        <v>19</v>
      </c>
      <c r="D34" s="116">
        <v>0</v>
      </c>
      <c r="E34" s="117">
        <v>5</v>
      </c>
      <c r="F34" s="118">
        <v>13</v>
      </c>
      <c r="G34" s="118">
        <v>13</v>
      </c>
      <c r="H34" s="118">
        <v>13</v>
      </c>
      <c r="I34" s="118">
        <v>0</v>
      </c>
      <c r="J34" s="118">
        <v>0</v>
      </c>
      <c r="K34" s="119">
        <v>0</v>
      </c>
      <c r="L34" s="470">
        <v>0</v>
      </c>
      <c r="M34" s="103"/>
      <c r="N34" s="249">
        <v>0</v>
      </c>
      <c r="O34" s="1"/>
    </row>
    <row r="35" spans="1:15" ht="16.7" customHeight="1" x14ac:dyDescent="0.25">
      <c r="A35" s="930" t="s">
        <v>801</v>
      </c>
      <c r="B35" s="851"/>
      <c r="C35" s="409">
        <v>20</v>
      </c>
      <c r="D35" s="385">
        <v>3960</v>
      </c>
      <c r="E35" s="446">
        <v>2844</v>
      </c>
      <c r="F35" s="447">
        <v>2658</v>
      </c>
      <c r="G35" s="447">
        <v>2027</v>
      </c>
      <c r="H35" s="447">
        <v>1991</v>
      </c>
      <c r="I35" s="447">
        <v>1954</v>
      </c>
      <c r="J35" s="447">
        <v>2123</v>
      </c>
      <c r="K35" s="448">
        <v>2219</v>
      </c>
      <c r="L35" s="512">
        <v>2169</v>
      </c>
      <c r="M35" s="103"/>
      <c r="N35" s="599">
        <v>1</v>
      </c>
      <c r="O35" s="1"/>
    </row>
    <row r="36" spans="1:15" ht="16.7" customHeight="1" x14ac:dyDescent="0.25">
      <c r="A36" s="792"/>
      <c r="B36" s="792"/>
      <c r="C36" s="255"/>
      <c r="D36" s="40"/>
      <c r="E36" s="40"/>
      <c r="F36" s="40"/>
      <c r="G36" s="40"/>
      <c r="H36" s="40"/>
      <c r="I36" s="40"/>
      <c r="J36" s="40"/>
      <c r="K36" s="40"/>
      <c r="L36" s="40"/>
      <c r="N36" s="256"/>
    </row>
    <row r="37" spans="1:15" ht="16.7" customHeight="1" x14ac:dyDescent="0.25">
      <c r="A37" s="810" t="s">
        <v>802</v>
      </c>
      <c r="B37" s="743"/>
    </row>
    <row r="38" spans="1:15" ht="16.7" customHeight="1" x14ac:dyDescent="0.25">
      <c r="A38" s="872" t="s">
        <v>716</v>
      </c>
      <c r="B38" s="792"/>
      <c r="C38" s="197">
        <v>21</v>
      </c>
      <c r="D38" s="100">
        <v>1172</v>
      </c>
      <c r="E38" s="86">
        <v>948</v>
      </c>
      <c r="F38" s="101">
        <v>839</v>
      </c>
      <c r="G38" s="101">
        <v>818</v>
      </c>
      <c r="H38" s="101">
        <v>795</v>
      </c>
      <c r="I38" s="101">
        <v>873</v>
      </c>
      <c r="J38" s="101">
        <v>911</v>
      </c>
      <c r="K38" s="102">
        <v>967</v>
      </c>
      <c r="L38" s="517">
        <v>850</v>
      </c>
      <c r="M38" s="103"/>
      <c r="N38" s="605">
        <v>0.35799999999999998</v>
      </c>
      <c r="O38" s="1"/>
    </row>
    <row r="39" spans="1:15" ht="16.7" customHeight="1" x14ac:dyDescent="0.25">
      <c r="A39" s="804" t="s">
        <v>717</v>
      </c>
      <c r="B39" s="743"/>
      <c r="C39" s="199">
        <v>22</v>
      </c>
      <c r="D39" s="125">
        <v>2104</v>
      </c>
      <c r="E39" s="126">
        <v>1315</v>
      </c>
      <c r="F39" s="127">
        <v>1279</v>
      </c>
      <c r="G39" s="127">
        <v>674</v>
      </c>
      <c r="H39" s="127">
        <v>644</v>
      </c>
      <c r="I39" s="127">
        <v>599</v>
      </c>
      <c r="J39" s="127">
        <v>704</v>
      </c>
      <c r="K39" s="128">
        <v>771</v>
      </c>
      <c r="L39" s="466">
        <v>821</v>
      </c>
      <c r="M39" s="103"/>
      <c r="N39" s="606">
        <v>0.64200000000000002</v>
      </c>
      <c r="O39" s="1"/>
    </row>
    <row r="40" spans="1:15" ht="16.7" customHeight="1" x14ac:dyDescent="0.25">
      <c r="A40" s="832" t="s">
        <v>795</v>
      </c>
      <c r="B40" s="743"/>
      <c r="C40" s="201">
        <v>23</v>
      </c>
      <c r="D40" s="116">
        <v>0</v>
      </c>
      <c r="E40" s="117">
        <v>5</v>
      </c>
      <c r="F40" s="118">
        <v>8</v>
      </c>
      <c r="G40" s="118">
        <v>8</v>
      </c>
      <c r="H40" s="118">
        <v>8</v>
      </c>
      <c r="I40" s="118">
        <v>0</v>
      </c>
      <c r="J40" s="118">
        <v>0</v>
      </c>
      <c r="K40" s="119">
        <v>0</v>
      </c>
      <c r="L40" s="470">
        <v>0</v>
      </c>
      <c r="M40" s="103"/>
      <c r="N40" s="607">
        <v>0</v>
      </c>
      <c r="O40" s="1"/>
    </row>
    <row r="41" spans="1:15" ht="16.7" customHeight="1" x14ac:dyDescent="0.25">
      <c r="A41" s="872" t="s">
        <v>803</v>
      </c>
      <c r="B41" s="792"/>
      <c r="C41" s="518"/>
      <c r="D41" s="419"/>
      <c r="E41" s="523"/>
      <c r="F41" s="6"/>
      <c r="G41" s="6"/>
      <c r="H41" s="6"/>
      <c r="I41" s="6"/>
      <c r="J41" s="6"/>
      <c r="K41" s="524"/>
      <c r="L41" s="419"/>
      <c r="M41" s="103"/>
      <c r="N41" s="419"/>
      <c r="O41" s="1"/>
    </row>
    <row r="42" spans="1:15" ht="16.7" customHeight="1" x14ac:dyDescent="0.25">
      <c r="A42" s="288"/>
      <c r="B42" s="244" t="s">
        <v>804</v>
      </c>
      <c r="C42" s="201">
        <v>24</v>
      </c>
      <c r="D42" s="116">
        <v>3276</v>
      </c>
      <c r="E42" s="117">
        <v>2268</v>
      </c>
      <c r="F42" s="118">
        <v>2126</v>
      </c>
      <c r="G42" s="118">
        <v>1500</v>
      </c>
      <c r="H42" s="118">
        <v>1447</v>
      </c>
      <c r="I42" s="118">
        <v>1472</v>
      </c>
      <c r="J42" s="118">
        <v>1615</v>
      </c>
      <c r="K42" s="119">
        <v>1738</v>
      </c>
      <c r="L42" s="470">
        <v>1671</v>
      </c>
      <c r="M42" s="103"/>
      <c r="N42" s="607">
        <v>1</v>
      </c>
      <c r="O42" s="1"/>
    </row>
    <row r="43" spans="1:15" ht="19.149999999999999" customHeight="1" x14ac:dyDescent="0.2">
      <c r="A43" s="780" t="s">
        <v>805</v>
      </c>
      <c r="B43" s="780"/>
      <c r="C43" s="780"/>
      <c r="D43" s="780"/>
      <c r="E43" s="780"/>
      <c r="F43" s="780"/>
      <c r="G43" s="780"/>
      <c r="H43" s="780"/>
      <c r="I43" s="780"/>
      <c r="J43" s="780"/>
      <c r="K43" s="780"/>
      <c r="L43" s="780"/>
      <c r="M43" s="743"/>
      <c r="N43" s="780"/>
    </row>
    <row r="44" spans="1:15" ht="19.149999999999999" customHeight="1" x14ac:dyDescent="0.2">
      <c r="A44" s="766" t="s">
        <v>806</v>
      </c>
      <c r="B44" s="743"/>
      <c r="C44" s="743"/>
      <c r="D44" s="743"/>
      <c r="E44" s="743"/>
      <c r="F44" s="743"/>
      <c r="G44" s="743"/>
      <c r="H44" s="743"/>
      <c r="I44" s="743"/>
      <c r="J44" s="743"/>
      <c r="K44" s="743"/>
      <c r="L44" s="743"/>
      <c r="M44" s="743"/>
      <c r="N44" s="743"/>
    </row>
    <row r="45" spans="1:15" ht="19.149999999999999" customHeight="1" x14ac:dyDescent="0.2">
      <c r="A45" s="768" t="s">
        <v>244</v>
      </c>
      <c r="B45" s="768"/>
      <c r="C45" s="768"/>
      <c r="D45" s="768"/>
      <c r="E45" s="768"/>
      <c r="F45" s="768"/>
      <c r="G45" s="768"/>
      <c r="H45" s="768"/>
      <c r="I45" s="768"/>
      <c r="J45" s="768"/>
      <c r="K45" s="768"/>
      <c r="L45" s="768"/>
      <c r="M45" s="768"/>
      <c r="N45" s="768"/>
    </row>
    <row r="46" spans="1:15" ht="16.7" customHeight="1" x14ac:dyDescent="0.2"/>
    <row r="47" spans="1:15" ht="16.7" customHeight="1" x14ac:dyDescent="0.2"/>
    <row r="48" spans="1:15"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row r="212" ht="16.7" customHeight="1" x14ac:dyDescent="0.2"/>
    <row r="213" ht="16.7" customHeight="1" x14ac:dyDescent="0.2"/>
    <row r="214" ht="16.7" customHeight="1" x14ac:dyDescent="0.2"/>
    <row r="215" ht="16.7" customHeight="1" x14ac:dyDescent="0.2"/>
    <row r="216" ht="16.7" customHeight="1" x14ac:dyDescent="0.2"/>
    <row r="217" ht="16.7" customHeight="1" x14ac:dyDescent="0.2"/>
  </sheetData>
  <mergeCells count="40">
    <mergeCell ref="A41:B41"/>
    <mergeCell ref="A43:N43"/>
    <mergeCell ref="A44:N44"/>
    <mergeCell ref="A45:N45"/>
    <mergeCell ref="A24:B24"/>
    <mergeCell ref="A36:B36"/>
    <mergeCell ref="A37:B37"/>
    <mergeCell ref="A38:B38"/>
    <mergeCell ref="A39:B39"/>
    <mergeCell ref="A40:B40"/>
    <mergeCell ref="A31:B31"/>
    <mergeCell ref="A32:B32"/>
    <mergeCell ref="A33:B33"/>
    <mergeCell ref="A34:B34"/>
    <mergeCell ref="A35:B35"/>
    <mergeCell ref="A22:B22"/>
    <mergeCell ref="A23:B23"/>
    <mergeCell ref="A25:B25"/>
    <mergeCell ref="A29:B29"/>
    <mergeCell ref="A30:B30"/>
    <mergeCell ref="A17:B17"/>
    <mergeCell ref="A18:B18"/>
    <mergeCell ref="A19:B19"/>
    <mergeCell ref="A20:B20"/>
    <mergeCell ref="A21:B21"/>
    <mergeCell ref="A12:B12"/>
    <mergeCell ref="A13:B13"/>
    <mergeCell ref="A14:B14"/>
    <mergeCell ref="A15:B15"/>
    <mergeCell ref="A16:B16"/>
    <mergeCell ref="A8:B8"/>
    <mergeCell ref="K1:N3"/>
    <mergeCell ref="A9:B9"/>
    <mergeCell ref="A10:B10"/>
    <mergeCell ref="A11:B11"/>
    <mergeCell ref="A3:B3"/>
    <mergeCell ref="A4:B4"/>
    <mergeCell ref="A5:B5"/>
    <mergeCell ref="A6:B6"/>
    <mergeCell ref="A7:B7"/>
  </mergeCells>
  <printOptions horizontalCentered="1" verticalCentered="1"/>
  <pageMargins left="0.15748031496063" right="0.15748031496063" top="0.15748031496063" bottom="0.23622047244094502" header="0.15748031496063" footer="0.23622047244094502"/>
  <pageSetup scale="61" orientation="landscape" r:id="rId1"/>
  <headerFooter>
    <oddFooter xml:space="preserve">&amp;L&amp;14                         &amp;R&amp;14Page 25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J50"/>
  <sheetViews>
    <sheetView showRuler="0" zoomScale="75" zoomScaleNormal="75" workbookViewId="0"/>
  </sheetViews>
  <sheetFormatPr defaultColWidth="13.7109375" defaultRowHeight="12.75" x14ac:dyDescent="0.2"/>
  <cols>
    <col min="1" max="1" width="2.42578125" customWidth="1"/>
    <col min="2" max="2" width="113" customWidth="1"/>
    <col min="3" max="3" width="6.42578125" customWidth="1"/>
    <col min="4" max="9" width="31.85546875" customWidth="1"/>
  </cols>
  <sheetData>
    <row r="1" spans="1:10" ht="15" customHeight="1" x14ac:dyDescent="0.25">
      <c r="A1" s="63"/>
      <c r="B1" s="149"/>
      <c r="C1" s="148"/>
      <c r="D1" s="149"/>
      <c r="E1" s="149"/>
      <c r="F1" s="149"/>
      <c r="G1" s="149"/>
      <c r="H1" s="940"/>
      <c r="I1" s="940"/>
    </row>
    <row r="2" spans="1:10" ht="55.9" customHeight="1" x14ac:dyDescent="0.25">
      <c r="A2" s="150"/>
      <c r="B2" s="15"/>
      <c r="C2" s="151"/>
      <c r="D2" s="15"/>
      <c r="E2" s="15"/>
      <c r="F2" s="15"/>
      <c r="G2" s="15"/>
      <c r="H2" s="941"/>
      <c r="I2" s="941"/>
    </row>
    <row r="3" spans="1:10" ht="15" customHeight="1" x14ac:dyDescent="0.25">
      <c r="A3" s="942" t="s">
        <v>807</v>
      </c>
      <c r="B3" s="943"/>
      <c r="C3" s="943"/>
      <c r="D3" s="155"/>
      <c r="E3" s="155"/>
      <c r="F3" s="155"/>
      <c r="G3" s="155"/>
      <c r="H3" s="155"/>
      <c r="I3" s="155"/>
    </row>
    <row r="4" spans="1:10" ht="20.100000000000001" customHeight="1" x14ac:dyDescent="0.25">
      <c r="A4" s="615"/>
      <c r="B4" s="414"/>
      <c r="C4" s="616"/>
      <c r="D4" s="947" t="s">
        <v>808</v>
      </c>
      <c r="E4" s="948"/>
      <c r="F4" s="948"/>
      <c r="G4" s="948"/>
      <c r="H4" s="948"/>
      <c r="I4" s="948"/>
    </row>
    <row r="5" spans="1:10" ht="50.1" customHeight="1" x14ac:dyDescent="0.25">
      <c r="A5" s="150"/>
      <c r="B5" s="15"/>
      <c r="C5" s="538"/>
      <c r="D5" s="610" t="s">
        <v>809</v>
      </c>
      <c r="E5" s="610" t="s">
        <v>810</v>
      </c>
      <c r="F5" s="945" t="s">
        <v>811</v>
      </c>
      <c r="G5" s="946"/>
      <c r="H5" s="947" t="s">
        <v>812</v>
      </c>
      <c r="I5" s="948"/>
    </row>
    <row r="6" spans="1:10" ht="47.45" customHeight="1" x14ac:dyDescent="0.25">
      <c r="A6" s="808" t="s">
        <v>170</v>
      </c>
      <c r="B6" s="809"/>
      <c r="C6" s="611" t="s">
        <v>813</v>
      </c>
      <c r="D6" s="612"/>
      <c r="E6" s="612"/>
      <c r="F6" s="612" t="s">
        <v>814</v>
      </c>
      <c r="G6" s="612" t="s">
        <v>815</v>
      </c>
      <c r="H6" s="613" t="s">
        <v>816</v>
      </c>
      <c r="I6" s="614" t="s">
        <v>817</v>
      </c>
    </row>
    <row r="7" spans="1:10" ht="15" customHeight="1" x14ac:dyDescent="0.25">
      <c r="A7" s="189"/>
      <c r="B7" s="496"/>
      <c r="C7" s="617"/>
      <c r="D7" s="191"/>
      <c r="E7" s="191"/>
      <c r="F7" s="191"/>
      <c r="G7" s="191"/>
      <c r="H7" s="190"/>
      <c r="I7" s="190"/>
    </row>
    <row r="8" spans="1:10" ht="15" customHeight="1" x14ac:dyDescent="0.25">
      <c r="A8" s="944" t="s">
        <v>818</v>
      </c>
      <c r="B8" s="743"/>
    </row>
    <row r="9" spans="1:10" ht="15" customHeight="1" x14ac:dyDescent="0.2">
      <c r="A9" s="872" t="s">
        <v>819</v>
      </c>
      <c r="B9" s="792"/>
      <c r="C9" s="518"/>
      <c r="D9" s="578"/>
      <c r="E9" s="618"/>
      <c r="F9" s="618"/>
      <c r="G9" s="618"/>
      <c r="H9" s="618"/>
      <c r="I9" s="619"/>
      <c r="J9" s="8"/>
    </row>
    <row r="10" spans="1:10" ht="15" customHeight="1" x14ac:dyDescent="0.2">
      <c r="A10" s="198"/>
      <c r="B10" s="147" t="s">
        <v>820</v>
      </c>
      <c r="C10" s="199">
        <v>1</v>
      </c>
      <c r="D10" s="126">
        <v>26205</v>
      </c>
      <c r="E10" s="127">
        <v>0</v>
      </c>
      <c r="F10" s="127">
        <v>0</v>
      </c>
      <c r="G10" s="127">
        <v>36</v>
      </c>
      <c r="H10" s="127">
        <v>0</v>
      </c>
      <c r="I10" s="128">
        <v>26169</v>
      </c>
      <c r="J10" s="8"/>
    </row>
    <row r="11" spans="1:10" ht="15" customHeight="1" x14ac:dyDescent="0.2">
      <c r="A11" s="217"/>
      <c r="B11" s="237" t="s">
        <v>821</v>
      </c>
      <c r="C11" s="199">
        <v>2</v>
      </c>
      <c r="D11" s="126">
        <v>91</v>
      </c>
      <c r="E11" s="127">
        <v>0</v>
      </c>
      <c r="F11" s="127">
        <v>0</v>
      </c>
      <c r="G11" s="127">
        <v>0</v>
      </c>
      <c r="H11" s="127">
        <v>0</v>
      </c>
      <c r="I11" s="128">
        <v>91</v>
      </c>
      <c r="J11" s="8"/>
    </row>
    <row r="12" spans="1:10" ht="15" customHeight="1" x14ac:dyDescent="0.2">
      <c r="A12" s="804" t="s">
        <v>822</v>
      </c>
      <c r="B12" s="743"/>
      <c r="D12" s="338"/>
      <c r="J12" s="8"/>
    </row>
    <row r="13" spans="1:10" ht="15" customHeight="1" x14ac:dyDescent="0.2">
      <c r="A13" s="198"/>
      <c r="B13" s="237" t="s">
        <v>823</v>
      </c>
      <c r="C13" s="199">
        <v>3</v>
      </c>
      <c r="D13" s="126">
        <v>53030</v>
      </c>
      <c r="E13" s="127">
        <v>54054</v>
      </c>
      <c r="F13" s="127">
        <v>41903</v>
      </c>
      <c r="G13" s="127">
        <v>13514</v>
      </c>
      <c r="H13" s="127">
        <v>1745</v>
      </c>
      <c r="I13" s="128">
        <v>49922</v>
      </c>
      <c r="J13" s="8"/>
    </row>
    <row r="14" spans="1:10" ht="15" customHeight="1" x14ac:dyDescent="0.2">
      <c r="A14" s="198"/>
      <c r="B14" s="147" t="s">
        <v>824</v>
      </c>
      <c r="C14" s="199">
        <v>4</v>
      </c>
      <c r="D14" s="126">
        <v>5868</v>
      </c>
      <c r="E14" s="127">
        <v>2415</v>
      </c>
      <c r="F14" s="127">
        <v>2261</v>
      </c>
      <c r="G14" s="127">
        <v>0</v>
      </c>
      <c r="H14" s="127">
        <v>19</v>
      </c>
      <c r="I14" s="128">
        <v>6003</v>
      </c>
      <c r="J14" s="8"/>
    </row>
    <row r="15" spans="1:10" ht="15" customHeight="1" x14ac:dyDescent="0.2">
      <c r="A15" s="217"/>
      <c r="B15" s="237" t="s">
        <v>825</v>
      </c>
      <c r="C15" s="199">
        <v>5</v>
      </c>
      <c r="D15" s="126">
        <v>13857</v>
      </c>
      <c r="E15" s="127">
        <v>11868</v>
      </c>
      <c r="F15" s="127">
        <v>1231</v>
      </c>
      <c r="G15" s="127">
        <v>2114</v>
      </c>
      <c r="H15" s="127">
        <v>7659</v>
      </c>
      <c r="I15" s="128">
        <v>14721</v>
      </c>
      <c r="J15" s="8"/>
    </row>
    <row r="16" spans="1:10" ht="15" customHeight="1" x14ac:dyDescent="0.2">
      <c r="A16" s="200"/>
      <c r="B16" s="258" t="s">
        <v>826</v>
      </c>
      <c r="C16" s="201">
        <v>6</v>
      </c>
      <c r="D16" s="117">
        <v>25976</v>
      </c>
      <c r="E16" s="118">
        <v>31280</v>
      </c>
      <c r="F16" s="118">
        <v>28051</v>
      </c>
      <c r="G16" s="118">
        <v>3697</v>
      </c>
      <c r="H16" s="118">
        <v>3759</v>
      </c>
      <c r="I16" s="119">
        <v>21749</v>
      </c>
      <c r="J16" s="8"/>
    </row>
    <row r="17" spans="1:10" ht="15" customHeight="1" x14ac:dyDescent="0.2">
      <c r="A17" s="855" t="s">
        <v>827</v>
      </c>
      <c r="B17" s="856"/>
      <c r="C17" s="409">
        <v>7</v>
      </c>
      <c r="D17" s="446">
        <v>98731</v>
      </c>
      <c r="E17" s="447">
        <v>99617</v>
      </c>
      <c r="F17" s="447">
        <v>73446</v>
      </c>
      <c r="G17" s="447">
        <v>19325</v>
      </c>
      <c r="H17" s="447">
        <v>13182</v>
      </c>
      <c r="I17" s="448">
        <v>92395</v>
      </c>
      <c r="J17" s="8"/>
    </row>
    <row r="18" spans="1:10" ht="15" customHeight="1" x14ac:dyDescent="0.2">
      <c r="A18" s="855" t="s">
        <v>828</v>
      </c>
      <c r="B18" s="856"/>
      <c r="C18" s="409">
        <v>8</v>
      </c>
      <c r="D18" s="446">
        <v>125027</v>
      </c>
      <c r="E18" s="447">
        <v>99617</v>
      </c>
      <c r="F18" s="447">
        <v>73446</v>
      </c>
      <c r="G18" s="447">
        <v>19361</v>
      </c>
      <c r="H18" s="447">
        <v>13182</v>
      </c>
      <c r="I18" s="448">
        <v>118655</v>
      </c>
      <c r="J18" s="8"/>
    </row>
    <row r="19" spans="1:10" ht="15" customHeight="1" x14ac:dyDescent="0.25">
      <c r="A19" s="872" t="s">
        <v>829</v>
      </c>
      <c r="B19" s="792"/>
      <c r="C19" s="518"/>
      <c r="D19" s="520"/>
      <c r="E19" s="256"/>
      <c r="F19" s="256"/>
      <c r="G19" s="256"/>
      <c r="H19" s="256"/>
      <c r="I19" s="521"/>
      <c r="J19" s="8"/>
    </row>
    <row r="20" spans="1:10" ht="15" customHeight="1" x14ac:dyDescent="0.2">
      <c r="A20" s="198"/>
      <c r="B20" s="147" t="s">
        <v>820</v>
      </c>
      <c r="C20" s="199">
        <v>9</v>
      </c>
      <c r="D20" s="126">
        <v>51729</v>
      </c>
      <c r="E20" s="127">
        <v>0</v>
      </c>
      <c r="F20" s="127">
        <v>0</v>
      </c>
      <c r="G20" s="127">
        <v>89</v>
      </c>
      <c r="H20" s="127">
        <v>0</v>
      </c>
      <c r="I20" s="128">
        <v>51640</v>
      </c>
      <c r="J20" s="8"/>
    </row>
    <row r="21" spans="1:10" ht="15" customHeight="1" x14ac:dyDescent="0.2">
      <c r="A21" s="198"/>
      <c r="B21" s="147" t="s">
        <v>821</v>
      </c>
      <c r="C21" s="199">
        <v>10</v>
      </c>
      <c r="D21" s="126">
        <v>4018</v>
      </c>
      <c r="E21" s="127">
        <v>0</v>
      </c>
      <c r="F21" s="127">
        <v>0</v>
      </c>
      <c r="G21" s="127">
        <v>0</v>
      </c>
      <c r="H21" s="127">
        <v>0</v>
      </c>
      <c r="I21" s="128">
        <v>4018</v>
      </c>
      <c r="J21" s="8"/>
    </row>
    <row r="22" spans="1:10" ht="15" customHeight="1" x14ac:dyDescent="0.2">
      <c r="A22" s="804" t="s">
        <v>822</v>
      </c>
      <c r="B22" s="743"/>
      <c r="D22" s="338"/>
      <c r="J22" s="8"/>
    </row>
    <row r="23" spans="1:10" ht="15" customHeight="1" x14ac:dyDescent="0.2">
      <c r="A23" s="217"/>
      <c r="B23" s="237" t="s">
        <v>823</v>
      </c>
      <c r="C23" s="199">
        <v>11</v>
      </c>
      <c r="D23" s="126">
        <v>102769</v>
      </c>
      <c r="E23" s="127">
        <v>53800</v>
      </c>
      <c r="F23" s="127">
        <v>63855</v>
      </c>
      <c r="G23" s="127">
        <v>21695</v>
      </c>
      <c r="H23" s="127">
        <v>0</v>
      </c>
      <c r="I23" s="128">
        <v>71019</v>
      </c>
      <c r="J23" s="8"/>
    </row>
    <row r="24" spans="1:10" ht="15" customHeight="1" x14ac:dyDescent="0.2">
      <c r="A24" s="198"/>
      <c r="B24" s="147" t="s">
        <v>830</v>
      </c>
      <c r="C24" s="199">
        <v>12</v>
      </c>
      <c r="D24" s="126">
        <v>81376</v>
      </c>
      <c r="E24" s="127">
        <v>6460</v>
      </c>
      <c r="F24" s="127">
        <v>35312</v>
      </c>
      <c r="G24" s="127">
        <v>1817</v>
      </c>
      <c r="H24" s="127">
        <v>0</v>
      </c>
      <c r="I24" s="128">
        <v>50707</v>
      </c>
      <c r="J24" s="8"/>
    </row>
    <row r="25" spans="1:10" ht="15" customHeight="1" x14ac:dyDescent="0.2">
      <c r="A25" s="217"/>
      <c r="B25" s="237" t="s">
        <v>825</v>
      </c>
      <c r="C25" s="199">
        <v>13</v>
      </c>
      <c r="D25" s="126">
        <v>8816</v>
      </c>
      <c r="E25" s="127">
        <v>8500</v>
      </c>
      <c r="F25" s="127">
        <v>4921</v>
      </c>
      <c r="G25" s="127">
        <v>417</v>
      </c>
      <c r="H25" s="127">
        <v>84</v>
      </c>
      <c r="I25" s="128">
        <v>11894</v>
      </c>
      <c r="J25" s="8"/>
    </row>
    <row r="26" spans="1:10" ht="15" customHeight="1" x14ac:dyDescent="0.2">
      <c r="A26" s="200"/>
      <c r="B26" s="258" t="s">
        <v>826</v>
      </c>
      <c r="C26" s="201">
        <v>14</v>
      </c>
      <c r="D26" s="117">
        <v>29853</v>
      </c>
      <c r="E26" s="118">
        <v>22771</v>
      </c>
      <c r="F26" s="118">
        <v>30978</v>
      </c>
      <c r="G26" s="118">
        <v>2977</v>
      </c>
      <c r="H26" s="118">
        <v>2807</v>
      </c>
      <c r="I26" s="119">
        <v>15862</v>
      </c>
      <c r="J26" s="8"/>
    </row>
    <row r="27" spans="1:10" ht="15" customHeight="1" x14ac:dyDescent="0.2">
      <c r="A27" s="855" t="s">
        <v>827</v>
      </c>
      <c r="B27" s="856"/>
      <c r="C27" s="409">
        <v>15</v>
      </c>
      <c r="D27" s="446">
        <v>222814</v>
      </c>
      <c r="E27" s="447">
        <v>91531</v>
      </c>
      <c r="F27" s="447">
        <v>135066</v>
      </c>
      <c r="G27" s="447">
        <v>26906</v>
      </c>
      <c r="H27" s="447">
        <v>2891</v>
      </c>
      <c r="I27" s="448">
        <v>149482</v>
      </c>
      <c r="J27" s="8"/>
    </row>
    <row r="28" spans="1:10" ht="15" customHeight="1" x14ac:dyDescent="0.2">
      <c r="A28" s="855" t="s">
        <v>831</v>
      </c>
      <c r="B28" s="856"/>
      <c r="C28" s="409">
        <v>16</v>
      </c>
      <c r="D28" s="446">
        <v>278561</v>
      </c>
      <c r="E28" s="447">
        <v>91531</v>
      </c>
      <c r="F28" s="447">
        <v>135066</v>
      </c>
      <c r="G28" s="447">
        <v>26995</v>
      </c>
      <c r="H28" s="447">
        <v>2891</v>
      </c>
      <c r="I28" s="448">
        <v>205140</v>
      </c>
      <c r="J28" s="8"/>
    </row>
    <row r="29" spans="1:10" ht="15" customHeight="1" x14ac:dyDescent="0.25">
      <c r="A29" s="52"/>
      <c r="B29" s="54"/>
      <c r="C29" s="518"/>
      <c r="D29" s="520"/>
      <c r="E29" s="6"/>
      <c r="F29" s="6"/>
      <c r="G29" s="6"/>
      <c r="H29" s="6"/>
      <c r="I29" s="524"/>
      <c r="J29" s="8"/>
    </row>
    <row r="30" spans="1:10" ht="15" customHeight="1" x14ac:dyDescent="0.2">
      <c r="A30" s="832" t="s">
        <v>832</v>
      </c>
      <c r="B30" s="743"/>
      <c r="C30" s="201">
        <v>17</v>
      </c>
      <c r="D30" s="117">
        <v>23983</v>
      </c>
      <c r="E30" s="118">
        <v>0</v>
      </c>
      <c r="F30" s="118">
        <v>579</v>
      </c>
      <c r="G30" s="118">
        <v>3902</v>
      </c>
      <c r="H30" s="118">
        <v>0</v>
      </c>
      <c r="I30" s="119">
        <v>19502</v>
      </c>
      <c r="J30" s="8"/>
    </row>
    <row r="31" spans="1:10" ht="15" customHeight="1" x14ac:dyDescent="0.2">
      <c r="A31" s="855" t="s">
        <v>833</v>
      </c>
      <c r="B31" s="856"/>
      <c r="C31" s="409">
        <v>18</v>
      </c>
      <c r="D31" s="446">
        <v>427571</v>
      </c>
      <c r="E31" s="447">
        <v>191148</v>
      </c>
      <c r="F31" s="447">
        <v>209091</v>
      </c>
      <c r="G31" s="447">
        <v>50258</v>
      </c>
      <c r="H31" s="447">
        <v>16073</v>
      </c>
      <c r="I31" s="448">
        <v>343297</v>
      </c>
      <c r="J31" s="8"/>
    </row>
    <row r="32" spans="1:10" ht="15" customHeight="1" x14ac:dyDescent="0.2">
      <c r="A32" s="52"/>
      <c r="B32" s="54"/>
      <c r="C32" s="518"/>
      <c r="D32" s="523"/>
      <c r="E32" s="6"/>
      <c r="F32" s="6"/>
      <c r="G32" s="6"/>
      <c r="H32" s="6"/>
      <c r="I32" s="524"/>
      <c r="J32" s="8"/>
    </row>
    <row r="33" spans="1:10" ht="15" customHeight="1" x14ac:dyDescent="0.2">
      <c r="A33" s="813" t="s">
        <v>608</v>
      </c>
      <c r="B33" s="814"/>
      <c r="C33" s="199">
        <v>19</v>
      </c>
      <c r="D33" s="126">
        <v>632682</v>
      </c>
      <c r="E33" s="127">
        <v>0</v>
      </c>
      <c r="F33" s="127">
        <v>93931</v>
      </c>
      <c r="G33" s="127">
        <v>511</v>
      </c>
      <c r="H33" s="127">
        <v>342398</v>
      </c>
      <c r="I33" s="128">
        <v>195842</v>
      </c>
      <c r="J33" s="8"/>
    </row>
    <row r="34" spans="1:10" ht="15" customHeight="1" x14ac:dyDescent="0.2">
      <c r="A34" s="815" t="s">
        <v>834</v>
      </c>
      <c r="B34" s="816"/>
      <c r="C34" s="201">
        <v>20</v>
      </c>
      <c r="D34" s="117">
        <v>171091</v>
      </c>
      <c r="E34" s="118">
        <v>0</v>
      </c>
      <c r="F34" s="118">
        <v>10596</v>
      </c>
      <c r="G34" s="118">
        <v>0</v>
      </c>
      <c r="H34" s="118">
        <v>160495</v>
      </c>
      <c r="I34" s="119">
        <v>0</v>
      </c>
      <c r="J34" s="8"/>
    </row>
    <row r="35" spans="1:10" ht="15" customHeight="1" x14ac:dyDescent="0.2">
      <c r="A35" s="855" t="s">
        <v>835</v>
      </c>
      <c r="B35" s="856"/>
      <c r="C35" s="409">
        <v>21</v>
      </c>
      <c r="D35" s="446">
        <v>803773</v>
      </c>
      <c r="E35" s="447">
        <v>0</v>
      </c>
      <c r="F35" s="447">
        <v>104527</v>
      </c>
      <c r="G35" s="447">
        <v>511</v>
      </c>
      <c r="H35" s="447">
        <v>502893</v>
      </c>
      <c r="I35" s="448">
        <v>195842</v>
      </c>
      <c r="J35" s="8"/>
    </row>
    <row r="36" spans="1:10" ht="15" customHeight="1" x14ac:dyDescent="0.2">
      <c r="A36" s="543"/>
      <c r="B36" s="404"/>
      <c r="C36" s="553"/>
      <c r="D36" s="555"/>
      <c r="E36" s="537"/>
      <c r="F36" s="537"/>
      <c r="G36" s="537"/>
      <c r="H36" s="537"/>
      <c r="I36" s="556"/>
      <c r="J36" s="8"/>
    </row>
    <row r="37" spans="1:10" ht="15" customHeight="1" x14ac:dyDescent="0.2">
      <c r="A37" s="855" t="s">
        <v>721</v>
      </c>
      <c r="B37" s="856"/>
      <c r="C37" s="409">
        <v>22</v>
      </c>
      <c r="D37" s="446">
        <v>1231344</v>
      </c>
      <c r="E37" s="447">
        <v>191148</v>
      </c>
      <c r="F37" s="447">
        <v>313618</v>
      </c>
      <c r="G37" s="447">
        <v>50769</v>
      </c>
      <c r="H37" s="447">
        <v>518966</v>
      </c>
      <c r="I37" s="448">
        <v>539139</v>
      </c>
      <c r="J37" s="8"/>
    </row>
    <row r="38" spans="1:10" ht="15" customHeight="1" x14ac:dyDescent="0.2">
      <c r="A38" s="792" t="s">
        <v>836</v>
      </c>
      <c r="B38" s="792"/>
      <c r="C38" s="792"/>
      <c r="D38" s="792"/>
      <c r="E38" s="792"/>
      <c r="F38" s="792"/>
      <c r="G38" s="792"/>
      <c r="H38" s="792"/>
      <c r="I38" s="792"/>
    </row>
    <row r="39" spans="1:10" ht="15" customHeight="1" x14ac:dyDescent="0.2">
      <c r="B39" s="768" t="s">
        <v>863</v>
      </c>
      <c r="C39" s="743"/>
      <c r="D39" s="743"/>
      <c r="E39" s="743"/>
      <c r="F39" s="743"/>
      <c r="G39" s="743"/>
      <c r="H39" s="743"/>
      <c r="I39" s="743"/>
    </row>
    <row r="40" spans="1:10" ht="15" customHeight="1" x14ac:dyDescent="0.2">
      <c r="A40" s="768" t="s">
        <v>837</v>
      </c>
      <c r="B40" s="743"/>
      <c r="C40" s="743"/>
      <c r="D40" s="743"/>
      <c r="E40" s="743"/>
      <c r="F40" s="743"/>
      <c r="G40" s="743"/>
      <c r="H40" s="743"/>
      <c r="I40" s="743"/>
    </row>
    <row r="41" spans="1:10" ht="15" customHeight="1" x14ac:dyDescent="0.2">
      <c r="B41" s="768" t="s">
        <v>864</v>
      </c>
      <c r="C41" s="743"/>
      <c r="D41" s="743"/>
      <c r="E41" s="743"/>
      <c r="F41" s="743"/>
      <c r="G41" s="743"/>
      <c r="H41" s="743"/>
      <c r="I41" s="743"/>
    </row>
    <row r="42" spans="1:10" ht="15" customHeight="1" x14ac:dyDescent="0.2">
      <c r="A42" s="768" t="s">
        <v>838</v>
      </c>
      <c r="B42" s="743"/>
      <c r="C42" s="743"/>
      <c r="D42" s="743"/>
      <c r="E42" s="743"/>
      <c r="F42" s="743"/>
      <c r="G42" s="743"/>
      <c r="H42" s="743"/>
      <c r="I42" s="743"/>
    </row>
    <row r="43" spans="1:10" ht="15" customHeight="1" x14ac:dyDescent="0.2">
      <c r="B43" s="768" t="s">
        <v>869</v>
      </c>
      <c r="C43" s="743"/>
      <c r="D43" s="743"/>
      <c r="E43" s="743"/>
      <c r="F43" s="743"/>
      <c r="G43" s="743"/>
      <c r="H43" s="743"/>
      <c r="I43" s="743"/>
    </row>
    <row r="44" spans="1:10" ht="15" customHeight="1" x14ac:dyDescent="0.2">
      <c r="A44" s="768" t="s">
        <v>839</v>
      </c>
      <c r="B44" s="743"/>
      <c r="C44" s="743"/>
      <c r="D44" s="743"/>
      <c r="E44" s="743"/>
      <c r="F44" s="743"/>
      <c r="G44" s="743"/>
      <c r="H44" s="743"/>
      <c r="I44" s="743"/>
    </row>
    <row r="45" spans="1:10" ht="15" customHeight="1" x14ac:dyDescent="0.2">
      <c r="B45" s="768" t="s">
        <v>865</v>
      </c>
      <c r="C45" s="743"/>
      <c r="D45" s="743"/>
      <c r="E45" s="743"/>
      <c r="F45" s="743"/>
      <c r="G45" s="743"/>
      <c r="H45" s="743"/>
      <c r="I45" s="743"/>
    </row>
    <row r="46" spans="1:10" ht="15" customHeight="1" x14ac:dyDescent="0.2">
      <c r="A46" s="768" t="s">
        <v>244</v>
      </c>
      <c r="B46" s="768"/>
      <c r="C46" s="768"/>
      <c r="D46" s="768"/>
      <c r="E46" s="768"/>
      <c r="F46" s="768"/>
      <c r="G46" s="768"/>
      <c r="H46" s="768"/>
      <c r="I46" s="768"/>
    </row>
    <row r="47" spans="1:10" ht="15" customHeight="1" x14ac:dyDescent="0.2"/>
    <row r="48" spans="1:10" ht="15" customHeight="1" x14ac:dyDescent="0.2"/>
    <row r="49" ht="15" customHeight="1" x14ac:dyDescent="0.2"/>
    <row r="50" ht="15" customHeight="1" x14ac:dyDescent="0.2"/>
  </sheetData>
  <mergeCells count="30">
    <mergeCell ref="A46:I46"/>
    <mergeCell ref="A31:B31"/>
    <mergeCell ref="B45:I45"/>
    <mergeCell ref="A44:I44"/>
    <mergeCell ref="B43:I43"/>
    <mergeCell ref="A42:I42"/>
    <mergeCell ref="B41:I41"/>
    <mergeCell ref="A38:I38"/>
    <mergeCell ref="B39:I39"/>
    <mergeCell ref="A40:I40"/>
    <mergeCell ref="A33:B33"/>
    <mergeCell ref="A34:B34"/>
    <mergeCell ref="A35:B35"/>
    <mergeCell ref="A37:B37"/>
    <mergeCell ref="A19:B19"/>
    <mergeCell ref="A22:B22"/>
    <mergeCell ref="A27:B27"/>
    <mergeCell ref="A28:B28"/>
    <mergeCell ref="A30:B30"/>
    <mergeCell ref="H1:I2"/>
    <mergeCell ref="A9:B9"/>
    <mergeCell ref="A12:B12"/>
    <mergeCell ref="A17:B17"/>
    <mergeCell ref="A18:B18"/>
    <mergeCell ref="A3:C3"/>
    <mergeCell ref="A6:B6"/>
    <mergeCell ref="A8:B8"/>
    <mergeCell ref="F5:G5"/>
    <mergeCell ref="H5:I5"/>
    <mergeCell ref="D4:I4"/>
  </mergeCells>
  <printOptions horizontalCentered="1" verticalCentered="1"/>
  <pageMargins left="0.15748031496063" right="0.15748031496063" top="0.15748031496063" bottom="0.23622047244094502" header="0.15748031496063" footer="0.23622047244094502"/>
  <pageSetup scale="44" orientation="landscape" r:id="rId1"/>
  <headerFooter>
    <oddFooter xml:space="preserve">&amp;L&amp;14                         &amp;R&amp;14Page 26                         </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211"/>
  <sheetViews>
    <sheetView showRuler="0" zoomScale="75" zoomScaleNormal="75" workbookViewId="0"/>
  </sheetViews>
  <sheetFormatPr defaultColWidth="13.7109375" defaultRowHeight="12.75" x14ac:dyDescent="0.2"/>
  <cols>
    <col min="1" max="1" width="2.42578125" customWidth="1"/>
    <col min="2" max="2" width="76" customWidth="1"/>
    <col min="3" max="3" width="6.7109375" customWidth="1"/>
    <col min="4" max="7" width="17.85546875" customWidth="1"/>
    <col min="8" max="8" width="19.5703125" customWidth="1"/>
    <col min="9" max="11" width="17.85546875" customWidth="1"/>
    <col min="12" max="12" width="17.85546875" hidden="1" customWidth="1"/>
    <col min="13" max="13" width="1.7109375" customWidth="1"/>
    <col min="14" max="14" width="14.7109375" customWidth="1"/>
    <col min="15" max="15" width="1.7109375" customWidth="1"/>
    <col min="16" max="16" width="17.28515625" customWidth="1"/>
    <col min="17" max="17" width="17.85546875" customWidth="1"/>
    <col min="18" max="18" width="1.42578125" customWidth="1"/>
    <col min="19" max="20" width="21.42578125" customWidth="1"/>
    <col min="21" max="21" width="1.42578125" customWidth="1"/>
    <col min="22" max="23" width="44.5703125" customWidth="1"/>
    <col min="24" max="28" width="11.85546875" customWidth="1"/>
    <col min="29" max="29" width="17.28515625" customWidth="1"/>
    <col min="30" max="38" width="15.7109375" customWidth="1"/>
    <col min="39" max="39" width="1.5703125" customWidth="1"/>
    <col min="40" max="40" width="15.7109375" customWidth="1"/>
    <col min="41" max="41" width="1.140625" customWidth="1"/>
    <col min="42" max="54" width="15.7109375" customWidth="1"/>
    <col min="55" max="55" width="1.5703125" customWidth="1"/>
    <col min="56" max="56" width="15.7109375" customWidth="1"/>
    <col min="57" max="57" width="1.140625" customWidth="1"/>
    <col min="58" max="58" width="15.7109375" customWidth="1"/>
    <col min="59" max="63" width="8.85546875" customWidth="1"/>
  </cols>
  <sheetData>
    <row r="1" spans="1:18" ht="15" customHeight="1" x14ac:dyDescent="0.25">
      <c r="A1" s="621"/>
      <c r="B1" s="622"/>
      <c r="C1" s="623"/>
      <c r="D1" s="622"/>
      <c r="E1" s="622"/>
      <c r="F1" s="622"/>
      <c r="G1" s="622"/>
      <c r="H1" s="622"/>
      <c r="I1" s="622"/>
      <c r="J1" s="622"/>
      <c r="K1" s="622"/>
      <c r="L1" s="622"/>
      <c r="M1" s="622"/>
      <c r="N1" s="940"/>
      <c r="O1" s="940"/>
      <c r="P1" s="940"/>
      <c r="Q1" s="949"/>
      <c r="R1" s="8"/>
    </row>
    <row r="2" spans="1:18" ht="15" customHeight="1" x14ac:dyDescent="0.25">
      <c r="A2" s="621"/>
      <c r="B2" s="622"/>
      <c r="C2" s="623"/>
      <c r="D2" s="622"/>
      <c r="E2" s="622"/>
      <c r="F2" s="622"/>
      <c r="G2" s="622"/>
      <c r="H2" s="622"/>
      <c r="I2" s="622"/>
      <c r="J2" s="622"/>
      <c r="K2" s="622"/>
      <c r="L2" s="622"/>
      <c r="M2" s="622"/>
      <c r="N2" s="941"/>
      <c r="O2" s="941"/>
      <c r="P2" s="941"/>
      <c r="Q2" s="950"/>
      <c r="R2" s="8"/>
    </row>
    <row r="3" spans="1:18" ht="15" customHeight="1" x14ac:dyDescent="0.25">
      <c r="A3" s="63"/>
      <c r="B3" s="149"/>
      <c r="C3" s="148"/>
      <c r="D3" s="149"/>
      <c r="E3" s="149"/>
      <c r="F3" s="149"/>
      <c r="G3" s="149"/>
      <c r="H3" s="149"/>
      <c r="I3" s="149"/>
      <c r="J3" s="149"/>
      <c r="K3" s="149"/>
      <c r="L3" s="149"/>
      <c r="M3" s="149"/>
      <c r="N3" s="941"/>
      <c r="O3" s="941"/>
      <c r="P3" s="941"/>
      <c r="Q3" s="950"/>
      <c r="R3" s="8"/>
    </row>
    <row r="4" spans="1:18" ht="20.100000000000001" customHeight="1" x14ac:dyDescent="0.25">
      <c r="A4" s="807" t="s">
        <v>840</v>
      </c>
      <c r="B4" s="749"/>
      <c r="C4" s="151"/>
      <c r="D4" s="15"/>
      <c r="E4" s="15"/>
      <c r="F4" s="15"/>
      <c r="G4" s="15"/>
      <c r="H4" s="15"/>
      <c r="I4" s="15"/>
      <c r="J4" s="15"/>
      <c r="K4" s="15"/>
      <c r="L4" s="15"/>
      <c r="M4" s="15"/>
      <c r="N4" s="15"/>
      <c r="O4" s="15"/>
      <c r="P4" s="15"/>
      <c r="Q4" s="156"/>
      <c r="R4" s="8"/>
    </row>
    <row r="5" spans="1:18" ht="16.7" customHeight="1" x14ac:dyDescent="0.25">
      <c r="A5" s="150"/>
      <c r="B5" s="15"/>
      <c r="C5" s="151"/>
      <c r="D5" s="72">
        <v>2023</v>
      </c>
      <c r="E5" s="72">
        <v>2023</v>
      </c>
      <c r="F5" s="72">
        <v>2023</v>
      </c>
      <c r="G5" s="72">
        <v>2023</v>
      </c>
      <c r="H5" s="72">
        <v>2022</v>
      </c>
      <c r="I5" s="72">
        <v>2022</v>
      </c>
      <c r="J5" s="72">
        <v>2022</v>
      </c>
      <c r="K5" s="72">
        <v>2022</v>
      </c>
      <c r="L5" s="72">
        <v>2021</v>
      </c>
      <c r="M5" s="74"/>
      <c r="N5" s="74" t="s">
        <v>743</v>
      </c>
      <c r="O5" s="624"/>
      <c r="P5" s="951" t="s">
        <v>600</v>
      </c>
      <c r="Q5" s="952"/>
      <c r="R5" s="8"/>
    </row>
    <row r="6" spans="1:18" ht="16.7" customHeight="1" x14ac:dyDescent="0.25">
      <c r="A6" s="808" t="s">
        <v>170</v>
      </c>
      <c r="B6" s="809"/>
      <c r="C6" s="625"/>
      <c r="D6" s="79" t="s">
        <v>172</v>
      </c>
      <c r="E6" s="79" t="s">
        <v>173</v>
      </c>
      <c r="F6" s="79" t="s">
        <v>174</v>
      </c>
      <c r="G6" s="79" t="s">
        <v>175</v>
      </c>
      <c r="H6" s="79" t="s">
        <v>172</v>
      </c>
      <c r="I6" s="79" t="s">
        <v>173</v>
      </c>
      <c r="J6" s="79" t="s">
        <v>174</v>
      </c>
      <c r="K6" s="79" t="s">
        <v>175</v>
      </c>
      <c r="L6" s="79" t="s">
        <v>172</v>
      </c>
      <c r="M6" s="74"/>
      <c r="N6" s="74" t="s">
        <v>172</v>
      </c>
      <c r="O6" s="624"/>
      <c r="P6" s="951" t="s">
        <v>602</v>
      </c>
      <c r="Q6" s="952"/>
      <c r="R6" s="8"/>
    </row>
    <row r="7" spans="1:18" ht="16.7" customHeight="1" x14ac:dyDescent="0.25">
      <c r="A7" s="587"/>
      <c r="B7" s="626"/>
      <c r="C7" s="588"/>
      <c r="D7" s="590"/>
      <c r="E7" s="590"/>
      <c r="F7" s="590"/>
      <c r="G7" s="590"/>
      <c r="H7" s="590"/>
      <c r="I7" s="590"/>
      <c r="J7" s="590"/>
      <c r="K7" s="590"/>
      <c r="L7" s="590"/>
    </row>
    <row r="8" spans="1:18" ht="16.7" customHeight="1" x14ac:dyDescent="0.2">
      <c r="A8" s="872" t="s">
        <v>841</v>
      </c>
      <c r="B8" s="792"/>
      <c r="C8" s="518"/>
      <c r="D8" s="578"/>
      <c r="E8" s="6"/>
      <c r="F8" s="6"/>
      <c r="G8" s="6"/>
      <c r="H8" s="6"/>
      <c r="I8" s="6"/>
      <c r="J8" s="6"/>
      <c r="K8" s="6"/>
      <c r="L8" s="524"/>
      <c r="M8" s="103"/>
      <c r="N8" s="577"/>
      <c r="O8" s="627"/>
      <c r="P8" s="523"/>
      <c r="Q8" s="619"/>
      <c r="R8" s="8"/>
    </row>
    <row r="9" spans="1:18" ht="16.7" customHeight="1" x14ac:dyDescent="0.2">
      <c r="A9" s="198"/>
      <c r="B9" s="147" t="s">
        <v>623</v>
      </c>
      <c r="C9" s="199">
        <v>1</v>
      </c>
      <c r="D9" s="126">
        <v>4358</v>
      </c>
      <c r="E9" s="127">
        <v>3873</v>
      </c>
      <c r="F9" s="127">
        <v>4137</v>
      </c>
      <c r="G9" s="127">
        <v>4509</v>
      </c>
      <c r="H9" s="127">
        <v>5505</v>
      </c>
      <c r="I9" s="127">
        <v>5014</v>
      </c>
      <c r="J9" s="127">
        <v>4562</v>
      </c>
      <c r="K9" s="127">
        <v>4962</v>
      </c>
      <c r="L9" s="128">
        <v>4203</v>
      </c>
      <c r="M9" s="103"/>
      <c r="N9" s="229">
        <v>5.0000000000000001E-3</v>
      </c>
      <c r="O9" s="103"/>
      <c r="P9" s="126">
        <v>-1147</v>
      </c>
      <c r="Q9" s="232">
        <v>-0.208356039963669</v>
      </c>
      <c r="R9" s="8"/>
    </row>
    <row r="10" spans="1:18" ht="16.7" customHeight="1" x14ac:dyDescent="0.2">
      <c r="A10" s="198"/>
      <c r="B10" s="147" t="s">
        <v>612</v>
      </c>
      <c r="C10" s="199">
        <v>2</v>
      </c>
      <c r="D10" s="126">
        <v>185089</v>
      </c>
      <c r="E10" s="127">
        <v>182225</v>
      </c>
      <c r="F10" s="127">
        <v>173327</v>
      </c>
      <c r="G10" s="127">
        <v>177435</v>
      </c>
      <c r="H10" s="127">
        <v>176158.35334900001</v>
      </c>
      <c r="I10" s="127">
        <v>171585</v>
      </c>
      <c r="J10" s="127">
        <v>167162</v>
      </c>
      <c r="K10" s="127">
        <v>160744</v>
      </c>
      <c r="L10" s="128">
        <v>162349</v>
      </c>
      <c r="M10" s="103"/>
      <c r="N10" s="229">
        <v>0.20300000000000001</v>
      </c>
      <c r="O10" s="103"/>
      <c r="P10" s="126">
        <v>8930.64665099999</v>
      </c>
      <c r="Q10" s="232">
        <v>5.0696696927603799E-2</v>
      </c>
      <c r="R10" s="8"/>
    </row>
    <row r="11" spans="1:18" ht="16.7" customHeight="1" x14ac:dyDescent="0.2">
      <c r="A11" s="288"/>
      <c r="B11" s="244" t="s">
        <v>624</v>
      </c>
      <c r="C11" s="201">
        <v>3</v>
      </c>
      <c r="D11" s="117">
        <v>173323</v>
      </c>
      <c r="E11" s="118">
        <v>170166</v>
      </c>
      <c r="F11" s="118">
        <v>169298</v>
      </c>
      <c r="G11" s="118">
        <v>164432</v>
      </c>
      <c r="H11" s="118">
        <v>156905</v>
      </c>
      <c r="I11" s="118">
        <v>153192</v>
      </c>
      <c r="J11" s="118">
        <v>148509</v>
      </c>
      <c r="K11" s="118">
        <v>148742</v>
      </c>
      <c r="L11" s="119">
        <v>146175</v>
      </c>
      <c r="M11" s="103"/>
      <c r="N11" s="249">
        <v>0.19</v>
      </c>
      <c r="O11" s="103"/>
      <c r="P11" s="117">
        <v>16418</v>
      </c>
      <c r="Q11" s="252">
        <v>0.1046365635257</v>
      </c>
      <c r="R11" s="8"/>
    </row>
    <row r="12" spans="1:18" ht="16.7" customHeight="1" x14ac:dyDescent="0.2">
      <c r="A12" s="930" t="s">
        <v>842</v>
      </c>
      <c r="B12" s="851"/>
      <c r="C12" s="409">
        <v>4</v>
      </c>
      <c r="D12" s="446">
        <v>362770</v>
      </c>
      <c r="E12" s="447">
        <v>356264</v>
      </c>
      <c r="F12" s="447">
        <v>346762</v>
      </c>
      <c r="G12" s="447">
        <v>346376</v>
      </c>
      <c r="H12" s="447">
        <v>338567.99511199998</v>
      </c>
      <c r="I12" s="447">
        <v>329791</v>
      </c>
      <c r="J12" s="447">
        <v>320233</v>
      </c>
      <c r="K12" s="447">
        <v>314448</v>
      </c>
      <c r="L12" s="448">
        <v>312727</v>
      </c>
      <c r="M12" s="103"/>
      <c r="N12" s="599">
        <v>0.39800000000000002</v>
      </c>
      <c r="O12" s="103"/>
      <c r="P12" s="446">
        <v>24202.004887999999</v>
      </c>
      <c r="Q12" s="620">
        <v>7.1483439774021995E-2</v>
      </c>
      <c r="R12" s="8"/>
    </row>
    <row r="13" spans="1:18" ht="16.7" customHeight="1" x14ac:dyDescent="0.2">
      <c r="A13" s="52"/>
      <c r="B13" s="54"/>
      <c r="C13" s="518"/>
      <c r="D13" s="59"/>
      <c r="E13" s="40"/>
      <c r="F13" s="40"/>
      <c r="G13" s="40"/>
      <c r="H13" s="40"/>
      <c r="I13" s="40"/>
      <c r="J13" s="40"/>
      <c r="K13" s="40"/>
      <c r="L13" s="57"/>
      <c r="M13" s="103"/>
      <c r="N13" s="419"/>
      <c r="O13" s="103"/>
      <c r="P13" s="523"/>
      <c r="Q13" s="524"/>
      <c r="R13" s="8"/>
    </row>
    <row r="14" spans="1:18" ht="16.7" customHeight="1" x14ac:dyDescent="0.2">
      <c r="A14" s="804" t="s">
        <v>843</v>
      </c>
      <c r="B14" s="743"/>
      <c r="D14" s="338"/>
      <c r="M14" s="103"/>
      <c r="N14" s="103"/>
      <c r="O14" s="103"/>
      <c r="P14" s="338"/>
      <c r="R14" s="8"/>
    </row>
    <row r="15" spans="1:18" ht="16.7" customHeight="1" x14ac:dyDescent="0.2">
      <c r="A15" s="217"/>
      <c r="B15" s="237" t="s">
        <v>623</v>
      </c>
      <c r="C15" s="199">
        <v>5</v>
      </c>
      <c r="D15" s="126">
        <v>25229</v>
      </c>
      <c r="E15" s="127">
        <v>25870</v>
      </c>
      <c r="F15" s="127">
        <v>28653</v>
      </c>
      <c r="G15" s="127">
        <v>25106</v>
      </c>
      <c r="H15" s="127">
        <v>25396</v>
      </c>
      <c r="I15" s="127">
        <v>21539</v>
      </c>
      <c r="J15" s="127">
        <v>22039</v>
      </c>
      <c r="K15" s="127">
        <v>20011</v>
      </c>
      <c r="L15" s="128">
        <v>22408</v>
      </c>
      <c r="M15" s="103"/>
      <c r="N15" s="229">
        <v>2.8000000000000001E-2</v>
      </c>
      <c r="O15" s="103"/>
      <c r="P15" s="126">
        <v>-167</v>
      </c>
      <c r="Q15" s="232">
        <v>-6.5758387147582297E-3</v>
      </c>
      <c r="R15" s="8"/>
    </row>
    <row r="16" spans="1:18" ht="16.7" customHeight="1" x14ac:dyDescent="0.2">
      <c r="A16" s="217"/>
      <c r="B16" s="237" t="s">
        <v>612</v>
      </c>
      <c r="C16" s="199">
        <v>6</v>
      </c>
      <c r="D16" s="126">
        <v>390868</v>
      </c>
      <c r="E16" s="127">
        <v>372046</v>
      </c>
      <c r="F16" s="127">
        <v>368718</v>
      </c>
      <c r="G16" s="127">
        <v>331060</v>
      </c>
      <c r="H16" s="127">
        <v>326842.852678</v>
      </c>
      <c r="I16" s="127">
        <v>303660</v>
      </c>
      <c r="J16" s="127">
        <v>297216</v>
      </c>
      <c r="K16" s="127">
        <v>297824</v>
      </c>
      <c r="L16" s="128">
        <v>279899</v>
      </c>
      <c r="M16" s="103"/>
      <c r="N16" s="229">
        <v>0.42899999999999999</v>
      </c>
      <c r="O16" s="103"/>
      <c r="P16" s="126">
        <v>64025.147321999997</v>
      </c>
      <c r="Q16" s="232">
        <v>0.19588969682955401</v>
      </c>
      <c r="R16" s="8"/>
    </row>
    <row r="17" spans="1:18" ht="16.7" customHeight="1" x14ac:dyDescent="0.2">
      <c r="A17" s="200"/>
      <c r="B17" s="258" t="s">
        <v>624</v>
      </c>
      <c r="C17" s="201">
        <v>7</v>
      </c>
      <c r="D17" s="117">
        <v>132012</v>
      </c>
      <c r="E17" s="118">
        <v>129946</v>
      </c>
      <c r="F17" s="118">
        <v>131388</v>
      </c>
      <c r="G17" s="118">
        <v>84785</v>
      </c>
      <c r="H17" s="118">
        <v>85740</v>
      </c>
      <c r="I17" s="118">
        <v>75029</v>
      </c>
      <c r="J17" s="118">
        <v>74275</v>
      </c>
      <c r="K17" s="118">
        <v>72601</v>
      </c>
      <c r="L17" s="119">
        <v>70597</v>
      </c>
      <c r="M17" s="103"/>
      <c r="N17" s="249">
        <v>0.14499999999999999</v>
      </c>
      <c r="O17" s="103"/>
      <c r="P17" s="117">
        <v>46272</v>
      </c>
      <c r="Q17" s="252">
        <v>0.53967809657102905</v>
      </c>
      <c r="R17" s="8"/>
    </row>
    <row r="18" spans="1:18" ht="16.7" customHeight="1" x14ac:dyDescent="0.2">
      <c r="A18" s="855" t="s">
        <v>842</v>
      </c>
      <c r="B18" s="856"/>
      <c r="C18" s="409">
        <v>8</v>
      </c>
      <c r="D18" s="446">
        <v>548109</v>
      </c>
      <c r="E18" s="447">
        <v>527862</v>
      </c>
      <c r="F18" s="447">
        <v>528759</v>
      </c>
      <c r="G18" s="447">
        <v>440951</v>
      </c>
      <c r="H18" s="447">
        <v>437979</v>
      </c>
      <c r="I18" s="447">
        <v>400228</v>
      </c>
      <c r="J18" s="447">
        <v>393530</v>
      </c>
      <c r="K18" s="447">
        <v>390436</v>
      </c>
      <c r="L18" s="448">
        <v>372904</v>
      </c>
      <c r="M18" s="103"/>
      <c r="N18" s="599">
        <v>0.60199999999999998</v>
      </c>
      <c r="O18" s="103"/>
      <c r="P18" s="446">
        <v>110130</v>
      </c>
      <c r="Q18" s="620">
        <v>0.251450412006055</v>
      </c>
      <c r="R18" s="8"/>
    </row>
    <row r="19" spans="1:18" ht="16.7" customHeight="1" x14ac:dyDescent="0.2">
      <c r="A19" s="855" t="s">
        <v>844</v>
      </c>
      <c r="B19" s="856"/>
      <c r="C19" s="409">
        <v>9</v>
      </c>
      <c r="D19" s="446">
        <v>910879</v>
      </c>
      <c r="E19" s="447">
        <v>884126</v>
      </c>
      <c r="F19" s="447">
        <v>875521</v>
      </c>
      <c r="G19" s="447">
        <v>787327</v>
      </c>
      <c r="H19" s="447">
        <v>776547</v>
      </c>
      <c r="I19" s="447">
        <v>730019</v>
      </c>
      <c r="J19" s="447">
        <v>713763</v>
      </c>
      <c r="K19" s="447">
        <v>704884</v>
      </c>
      <c r="L19" s="448">
        <v>685631</v>
      </c>
      <c r="M19" s="103"/>
      <c r="N19" s="599">
        <v>1</v>
      </c>
      <c r="O19" s="103"/>
      <c r="P19" s="446">
        <v>134332</v>
      </c>
      <c r="Q19" s="620">
        <v>0.17298630990783601</v>
      </c>
      <c r="R19" s="8"/>
    </row>
    <row r="20" spans="1:18" ht="16.7" customHeight="1" x14ac:dyDescent="0.2">
      <c r="A20" s="855" t="s">
        <v>845</v>
      </c>
      <c r="B20" s="856"/>
      <c r="C20" s="409">
        <v>10</v>
      </c>
      <c r="D20" s="446">
        <v>654304</v>
      </c>
      <c r="E20" s="447">
        <v>629580</v>
      </c>
      <c r="F20" s="447">
        <v>628446</v>
      </c>
      <c r="G20" s="447">
        <v>544940</v>
      </c>
      <c r="H20" s="447">
        <v>544315</v>
      </c>
      <c r="I20" s="447">
        <v>521487</v>
      </c>
      <c r="J20" s="447">
        <v>512175</v>
      </c>
      <c r="K20" s="447">
        <v>504583</v>
      </c>
      <c r="L20" s="448">
        <v>498849</v>
      </c>
      <c r="M20" s="338"/>
      <c r="N20" s="6"/>
      <c r="P20" s="6"/>
      <c r="Q20" s="6"/>
    </row>
    <row r="21" spans="1:18" ht="20.100000000000001" customHeight="1" x14ac:dyDescent="0.2">
      <c r="A21" s="792" t="s">
        <v>846</v>
      </c>
      <c r="B21" s="792"/>
      <c r="C21" s="792"/>
      <c r="D21" s="792"/>
      <c r="E21" s="792"/>
      <c r="F21" s="792"/>
      <c r="G21" s="792"/>
      <c r="H21" s="792"/>
      <c r="I21" s="792"/>
      <c r="J21" s="792"/>
      <c r="K21" s="792"/>
      <c r="L21" s="792"/>
      <c r="M21" s="743"/>
      <c r="N21" s="743"/>
      <c r="O21" s="743"/>
      <c r="P21" s="743"/>
      <c r="Q21" s="743"/>
    </row>
    <row r="22" spans="1:18" ht="20.100000000000001" customHeight="1" x14ac:dyDescent="0.2">
      <c r="A22" s="768" t="s">
        <v>244</v>
      </c>
      <c r="B22" s="768"/>
      <c r="C22" s="768"/>
      <c r="D22" s="768"/>
      <c r="E22" s="768"/>
      <c r="F22" s="768"/>
      <c r="G22" s="768"/>
      <c r="H22" s="768"/>
      <c r="I22" s="768"/>
      <c r="J22" s="768"/>
      <c r="K22" s="768"/>
      <c r="L22" s="768"/>
      <c r="M22" s="768"/>
      <c r="N22" s="768"/>
      <c r="O22" s="768"/>
      <c r="P22" s="768"/>
      <c r="Q22" s="768"/>
    </row>
    <row r="23" spans="1:18" ht="16.7" customHeight="1" x14ac:dyDescent="0.2"/>
    <row r="24" spans="1:18" ht="16.7" customHeight="1" x14ac:dyDescent="0.2"/>
    <row r="25" spans="1:18" ht="16.7" customHeight="1" x14ac:dyDescent="0.2"/>
    <row r="26" spans="1:18" ht="20.100000000000001" customHeight="1" x14ac:dyDescent="0.2"/>
    <row r="27" spans="1:18" ht="20.100000000000001" customHeight="1" x14ac:dyDescent="0.2"/>
    <row r="28" spans="1:18" ht="20.100000000000001" customHeight="1" x14ac:dyDescent="0.2"/>
    <row r="29" spans="1:18" ht="20.100000000000001" customHeight="1" x14ac:dyDescent="0.2"/>
    <row r="30" spans="1:18" ht="16.7" customHeight="1" x14ac:dyDescent="0.2"/>
    <row r="31" spans="1:18" ht="16.7" customHeight="1" x14ac:dyDescent="0.2"/>
    <row r="32" spans="1:18" ht="16.7" customHeight="1" x14ac:dyDescent="0.2"/>
    <row r="33" ht="16.7" customHeight="1" x14ac:dyDescent="0.2"/>
    <row r="34" ht="16.7" customHeight="1" x14ac:dyDescent="0.2"/>
    <row r="35" ht="16.7" customHeight="1" x14ac:dyDescent="0.2"/>
    <row r="36" ht="16.7" customHeight="1" x14ac:dyDescent="0.2"/>
    <row r="37" ht="16.7" customHeight="1" x14ac:dyDescent="0.2"/>
    <row r="38" ht="16.7" customHeight="1" x14ac:dyDescent="0.2"/>
    <row r="39" ht="16.7" customHeight="1" x14ac:dyDescent="0.2"/>
    <row r="40" ht="16.7" customHeight="1" x14ac:dyDescent="0.2"/>
    <row r="41" ht="16.7" customHeight="1" x14ac:dyDescent="0.2"/>
    <row r="42" ht="16.7" customHeight="1" x14ac:dyDescent="0.2"/>
    <row r="43" ht="16.7" customHeight="1" x14ac:dyDescent="0.2"/>
    <row r="44" ht="16.7" customHeight="1" x14ac:dyDescent="0.2"/>
    <row r="45" ht="16.7" customHeight="1" x14ac:dyDescent="0.2"/>
    <row r="46" ht="16.7" customHeight="1" x14ac:dyDescent="0.2"/>
    <row r="47" ht="16.7" customHeight="1" x14ac:dyDescent="0.2"/>
    <row r="48" ht="16.7" customHeight="1" x14ac:dyDescent="0.2"/>
    <row r="49" ht="20.100000000000001" customHeight="1" x14ac:dyDescent="0.2"/>
    <row r="50" ht="20.100000000000001" customHeight="1" x14ac:dyDescent="0.2"/>
    <row r="51" ht="20.100000000000001" customHeight="1" x14ac:dyDescent="0.2"/>
    <row r="52" ht="20.100000000000001"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row r="160" ht="16.7" customHeight="1" x14ac:dyDescent="0.2"/>
    <row r="161" ht="16.7" customHeight="1" x14ac:dyDescent="0.2"/>
    <row r="162" ht="16.7" customHeight="1" x14ac:dyDescent="0.2"/>
    <row r="163" ht="16.7" customHeight="1" x14ac:dyDescent="0.2"/>
    <row r="164" ht="16.7" customHeight="1" x14ac:dyDescent="0.2"/>
    <row r="165" ht="16.7" customHeight="1" x14ac:dyDescent="0.2"/>
    <row r="166" ht="16.7" customHeight="1" x14ac:dyDescent="0.2"/>
    <row r="167" ht="16.7" customHeight="1" x14ac:dyDescent="0.2"/>
    <row r="168" ht="16.7" customHeight="1" x14ac:dyDescent="0.2"/>
    <row r="169" ht="16.7" customHeight="1" x14ac:dyDescent="0.2"/>
    <row r="170" ht="16.7" customHeight="1" x14ac:dyDescent="0.2"/>
    <row r="171" ht="16.7" customHeight="1" x14ac:dyDescent="0.2"/>
    <row r="172" ht="16.7" customHeight="1" x14ac:dyDescent="0.2"/>
    <row r="173" ht="16.7" customHeight="1" x14ac:dyDescent="0.2"/>
    <row r="174" ht="16.7" customHeight="1" x14ac:dyDescent="0.2"/>
    <row r="175" ht="16.7" customHeight="1" x14ac:dyDescent="0.2"/>
    <row r="176" ht="16.7" customHeight="1" x14ac:dyDescent="0.2"/>
    <row r="177" ht="16.7" customHeight="1" x14ac:dyDescent="0.2"/>
    <row r="178" ht="16.7" customHeight="1" x14ac:dyDescent="0.2"/>
    <row r="179" ht="16.7" customHeight="1" x14ac:dyDescent="0.2"/>
    <row r="180" ht="16.7" customHeight="1" x14ac:dyDescent="0.2"/>
    <row r="181" ht="16.7" customHeight="1" x14ac:dyDescent="0.2"/>
    <row r="182" ht="16.7" customHeight="1" x14ac:dyDescent="0.2"/>
    <row r="183" ht="16.7" customHeight="1" x14ac:dyDescent="0.2"/>
    <row r="184" ht="16.7" customHeight="1" x14ac:dyDescent="0.2"/>
    <row r="185" ht="16.7" customHeight="1" x14ac:dyDescent="0.2"/>
    <row r="186" ht="16.7" customHeight="1" x14ac:dyDescent="0.2"/>
    <row r="187" ht="16.7" customHeight="1" x14ac:dyDescent="0.2"/>
    <row r="188" ht="16.7" customHeight="1" x14ac:dyDescent="0.2"/>
    <row r="189" ht="16.7" customHeight="1" x14ac:dyDescent="0.2"/>
    <row r="190" ht="16.7" customHeight="1" x14ac:dyDescent="0.2"/>
    <row r="191" ht="16.7" customHeight="1" x14ac:dyDescent="0.2"/>
    <row r="192" ht="16.7" customHeight="1" x14ac:dyDescent="0.2"/>
    <row r="193" ht="16.7" customHeight="1" x14ac:dyDescent="0.2"/>
    <row r="194" ht="16.7" customHeight="1" x14ac:dyDescent="0.2"/>
    <row r="195" ht="16.7" customHeight="1" x14ac:dyDescent="0.2"/>
    <row r="196" ht="16.7" customHeight="1" x14ac:dyDescent="0.2"/>
    <row r="197" ht="16.7" customHeight="1" x14ac:dyDescent="0.2"/>
    <row r="198" ht="16.7" customHeight="1" x14ac:dyDescent="0.2"/>
    <row r="199" ht="16.7" customHeight="1" x14ac:dyDescent="0.2"/>
    <row r="200" ht="16.7" customHeight="1" x14ac:dyDescent="0.2"/>
    <row r="201" ht="16.7" customHeight="1" x14ac:dyDescent="0.2"/>
    <row r="202" ht="16.7" customHeight="1" x14ac:dyDescent="0.2"/>
    <row r="203" ht="16.7" customHeight="1" x14ac:dyDescent="0.2"/>
    <row r="204" ht="16.7" customHeight="1" x14ac:dyDescent="0.2"/>
    <row r="205" ht="16.7" customHeight="1" x14ac:dyDescent="0.2"/>
    <row r="206" ht="16.7" customHeight="1" x14ac:dyDescent="0.2"/>
    <row r="207" ht="16.7" customHeight="1" x14ac:dyDescent="0.2"/>
    <row r="208" ht="16.7" customHeight="1" x14ac:dyDescent="0.2"/>
    <row r="209" ht="16.7" customHeight="1" x14ac:dyDescent="0.2"/>
    <row r="210" ht="16.7" customHeight="1" x14ac:dyDescent="0.2"/>
    <row r="211" ht="16.7" customHeight="1" x14ac:dyDescent="0.2"/>
  </sheetData>
  <mergeCells count="13">
    <mergeCell ref="A14:B14"/>
    <mergeCell ref="P6:Q6"/>
    <mergeCell ref="P5:Q5"/>
    <mergeCell ref="A22:Q22"/>
    <mergeCell ref="A21:Q21"/>
    <mergeCell ref="A18:B18"/>
    <mergeCell ref="A19:B19"/>
    <mergeCell ref="A20:B20"/>
    <mergeCell ref="N1:Q3"/>
    <mergeCell ref="A4:B4"/>
    <mergeCell ref="A6:B6"/>
    <mergeCell ref="A8:B8"/>
    <mergeCell ref="A12:B12"/>
  </mergeCells>
  <printOptions horizontalCentered="1" verticalCentered="1"/>
  <pageMargins left="0.15748031496063" right="0.15748031496063" top="0.15748031496063" bottom="0.23622047244094502" header="0.15748031496063" footer="0.23622047244094502"/>
  <pageSetup scale="49" orientation="landscape" r:id="rId1"/>
  <headerFooter>
    <oddFooter xml:space="preserve">&amp;L&amp;14                         &amp;R&amp;14Page 27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316"/>
  <sheetViews>
    <sheetView showRuler="0" zoomScale="75" zoomScaleNormal="75" workbookViewId="0"/>
  </sheetViews>
  <sheetFormatPr defaultColWidth="13.7109375" defaultRowHeight="12.75" x14ac:dyDescent="0.2"/>
  <cols>
    <col min="1" max="1" width="2" customWidth="1"/>
    <col min="2" max="2" width="160.5703125" customWidth="1"/>
    <col min="3" max="3" width="9.7109375" customWidth="1"/>
    <col min="4" max="4" width="7.42578125" customWidth="1"/>
    <col min="5" max="5" width="40.7109375" customWidth="1"/>
    <col min="6" max="6" width="67.28515625" customWidth="1"/>
    <col min="7" max="7" width="35" customWidth="1"/>
    <col min="8" max="8" width="8.140625" customWidth="1"/>
    <col min="9" max="9" width="1.28515625" customWidth="1"/>
    <col min="10" max="10" width="29" customWidth="1"/>
    <col min="11" max="13" width="8.85546875" customWidth="1"/>
    <col min="14" max="14" width="9.28515625" customWidth="1"/>
    <col min="15" max="22" width="8.85546875" customWidth="1"/>
    <col min="23" max="26" width="9.28515625" customWidth="1"/>
    <col min="27" max="37" width="8.85546875" customWidth="1"/>
  </cols>
  <sheetData>
    <row r="1" spans="1:10" ht="20.100000000000001" customHeight="1" x14ac:dyDescent="0.25">
      <c r="A1" s="43"/>
      <c r="B1" s="44"/>
      <c r="C1" s="44"/>
      <c r="D1" s="44"/>
      <c r="E1" s="45"/>
      <c r="F1" s="45"/>
      <c r="G1" s="761"/>
      <c r="H1" s="762"/>
      <c r="I1" s="1"/>
    </row>
    <row r="2" spans="1:10" ht="20.100000000000001" customHeight="1" x14ac:dyDescent="0.25">
      <c r="A2" s="33" t="s">
        <v>12</v>
      </c>
      <c r="B2" s="46"/>
      <c r="C2" s="46"/>
      <c r="D2" s="46"/>
      <c r="E2" s="45"/>
      <c r="F2" s="45"/>
      <c r="G2" s="763"/>
      <c r="H2" s="764"/>
      <c r="I2" s="1"/>
    </row>
    <row r="3" spans="1:10" ht="20.100000000000001" customHeight="1" x14ac:dyDescent="0.25">
      <c r="A3" s="33"/>
      <c r="B3" s="15" t="s">
        <v>69</v>
      </c>
      <c r="C3" s="46"/>
      <c r="D3" s="46"/>
      <c r="E3" s="45"/>
      <c r="F3" s="45"/>
      <c r="G3" s="763"/>
      <c r="H3" s="764"/>
      <c r="I3" s="1"/>
    </row>
    <row r="4" spans="1:10" ht="20.100000000000001" customHeight="1" x14ac:dyDescent="0.25">
      <c r="A4" s="33"/>
      <c r="B4" s="15"/>
      <c r="C4" s="46"/>
      <c r="D4" s="46"/>
      <c r="E4" s="45"/>
      <c r="F4" s="45"/>
      <c r="G4" s="47"/>
      <c r="H4" s="48"/>
      <c r="I4" s="1"/>
    </row>
    <row r="5" spans="1:10" ht="20.100000000000001" customHeight="1" x14ac:dyDescent="0.25">
      <c r="A5" s="49"/>
      <c r="B5" s="50"/>
      <c r="C5" s="50"/>
      <c r="D5" s="50"/>
      <c r="E5" s="50"/>
      <c r="F5" s="50"/>
      <c r="G5" s="50"/>
      <c r="H5" s="51"/>
      <c r="I5" s="1"/>
    </row>
    <row r="6" spans="1:10" ht="16.7" customHeight="1" x14ac:dyDescent="0.25">
      <c r="A6" s="52"/>
      <c r="B6" s="53"/>
      <c r="C6" s="54"/>
      <c r="D6" s="54"/>
      <c r="E6" s="755"/>
      <c r="F6" s="755"/>
      <c r="G6" s="755"/>
      <c r="H6" s="756"/>
      <c r="I6" s="1"/>
    </row>
    <row r="7" spans="1:10" ht="16.7" customHeight="1" x14ac:dyDescent="0.25">
      <c r="A7" s="55"/>
      <c r="B7" s="34" t="s">
        <v>70</v>
      </c>
      <c r="E7" s="759" t="s">
        <v>71</v>
      </c>
      <c r="F7" s="759"/>
      <c r="G7" s="759"/>
      <c r="H7" s="760"/>
      <c r="I7" s="1"/>
    </row>
    <row r="8" spans="1:10" ht="16.7" customHeight="1" x14ac:dyDescent="0.25">
      <c r="A8" s="55"/>
      <c r="B8" s="35" t="s">
        <v>72</v>
      </c>
      <c r="E8" s="757" t="s">
        <v>73</v>
      </c>
      <c r="F8" s="757"/>
      <c r="G8" s="757"/>
      <c r="H8" s="758"/>
      <c r="I8" s="1"/>
    </row>
    <row r="9" spans="1:10" ht="16.7" customHeight="1" x14ac:dyDescent="0.25">
      <c r="A9" s="55"/>
      <c r="B9" s="35" t="s">
        <v>74</v>
      </c>
      <c r="E9" s="757" t="s">
        <v>75</v>
      </c>
      <c r="F9" s="766"/>
      <c r="G9" s="766"/>
      <c r="H9" s="767"/>
      <c r="I9" s="1"/>
    </row>
    <row r="10" spans="1:10" ht="16.7" customHeight="1" x14ac:dyDescent="0.25">
      <c r="A10" s="55"/>
      <c r="B10" s="24" t="s">
        <v>76</v>
      </c>
      <c r="E10" s="757" t="s">
        <v>77</v>
      </c>
      <c r="F10" s="766"/>
      <c r="G10" s="766"/>
      <c r="H10" s="767"/>
      <c r="I10" s="1"/>
    </row>
    <row r="11" spans="1:10" ht="16.7" customHeight="1" x14ac:dyDescent="0.25">
      <c r="A11" s="55"/>
      <c r="B11" s="35" t="s">
        <v>78</v>
      </c>
      <c r="E11" s="757" t="s">
        <v>79</v>
      </c>
      <c r="F11" s="766"/>
      <c r="G11" s="766"/>
      <c r="H11" s="767"/>
      <c r="I11" s="1"/>
    </row>
    <row r="12" spans="1:10" ht="16.7" customHeight="1" x14ac:dyDescent="0.25">
      <c r="A12" s="55"/>
      <c r="B12" s="36" t="s">
        <v>80</v>
      </c>
      <c r="E12" s="757"/>
      <c r="F12" s="766"/>
      <c r="G12" s="766"/>
      <c r="H12" s="767"/>
      <c r="I12" s="1"/>
    </row>
    <row r="13" spans="1:10" ht="16.7" customHeight="1" x14ac:dyDescent="0.25">
      <c r="A13" s="55"/>
      <c r="E13" s="752" t="s">
        <v>81</v>
      </c>
      <c r="F13" s="752"/>
      <c r="G13" s="752"/>
      <c r="H13" s="765"/>
      <c r="I13" s="1"/>
    </row>
    <row r="14" spans="1:10" ht="16.7" customHeight="1" x14ac:dyDescent="0.25">
      <c r="A14" s="55"/>
      <c r="B14" s="35" t="s">
        <v>82</v>
      </c>
      <c r="E14" s="757" t="s">
        <v>83</v>
      </c>
      <c r="F14" s="757"/>
      <c r="G14" s="757"/>
      <c r="H14" s="758"/>
      <c r="I14" s="1"/>
    </row>
    <row r="15" spans="1:10" ht="16.7" customHeight="1" x14ac:dyDescent="0.25">
      <c r="A15" s="55"/>
      <c r="B15" s="35" t="s">
        <v>84</v>
      </c>
      <c r="E15" s="757" t="s">
        <v>85</v>
      </c>
      <c r="F15" s="757"/>
      <c r="G15" s="743"/>
      <c r="H15" s="743"/>
      <c r="I15" s="1"/>
    </row>
    <row r="16" spans="1:10" ht="16.7" customHeight="1" x14ac:dyDescent="0.25">
      <c r="A16" s="55"/>
      <c r="E16" s="766"/>
      <c r="F16" s="766"/>
      <c r="G16" s="743"/>
      <c r="H16" s="743"/>
      <c r="I16" s="1"/>
      <c r="J16" s="2"/>
    </row>
    <row r="17" spans="1:9" ht="16.7" customHeight="1" x14ac:dyDescent="0.25">
      <c r="A17" s="55"/>
      <c r="B17" s="35" t="s">
        <v>86</v>
      </c>
      <c r="E17" s="752" t="s">
        <v>87</v>
      </c>
      <c r="F17" s="752"/>
      <c r="G17" s="743"/>
      <c r="H17" s="743"/>
      <c r="I17" s="1"/>
    </row>
    <row r="18" spans="1:9" ht="16.7" customHeight="1" x14ac:dyDescent="0.25">
      <c r="A18" s="55"/>
      <c r="E18" s="757" t="s">
        <v>88</v>
      </c>
      <c r="F18" s="766"/>
      <c r="G18" s="743"/>
      <c r="H18" s="743"/>
      <c r="I18" s="1"/>
    </row>
    <row r="19" spans="1:9" ht="16.7" customHeight="1" x14ac:dyDescent="0.25">
      <c r="A19" s="55"/>
      <c r="B19" s="37" t="s">
        <v>90</v>
      </c>
      <c r="E19" s="757" t="s">
        <v>89</v>
      </c>
      <c r="F19" s="766"/>
      <c r="G19" s="743"/>
      <c r="H19" s="743"/>
      <c r="I19" s="1"/>
    </row>
    <row r="20" spans="1:9" ht="16.7" customHeight="1" x14ac:dyDescent="0.25">
      <c r="A20" s="55"/>
      <c r="B20" s="38" t="s">
        <v>92</v>
      </c>
      <c r="E20" s="757" t="s">
        <v>91</v>
      </c>
      <c r="F20" s="766"/>
      <c r="G20" s="743"/>
      <c r="H20" s="743"/>
      <c r="I20" s="1"/>
    </row>
    <row r="21" spans="1:9" ht="16.7" customHeight="1" x14ac:dyDescent="0.25">
      <c r="A21" s="55"/>
      <c r="B21" s="38" t="s">
        <v>94</v>
      </c>
      <c r="E21" s="757" t="s">
        <v>93</v>
      </c>
      <c r="F21" s="766"/>
      <c r="G21" s="743"/>
      <c r="H21" s="743"/>
      <c r="I21" s="1"/>
    </row>
    <row r="22" spans="1:9" ht="16.7" customHeight="1" x14ac:dyDescent="0.25">
      <c r="A22" s="55"/>
      <c r="B22" s="38" t="s">
        <v>96</v>
      </c>
      <c r="E22" s="757" t="s">
        <v>95</v>
      </c>
      <c r="F22" s="766"/>
      <c r="G22" s="743"/>
      <c r="H22" s="743"/>
      <c r="I22" s="1"/>
    </row>
    <row r="23" spans="1:9" ht="16.7" customHeight="1" x14ac:dyDescent="0.25">
      <c r="A23" s="55"/>
      <c r="B23" s="38" t="s">
        <v>98</v>
      </c>
      <c r="E23" s="757" t="s">
        <v>97</v>
      </c>
      <c r="F23" s="766"/>
      <c r="G23" s="743"/>
      <c r="H23" s="743"/>
      <c r="I23" s="1"/>
    </row>
    <row r="24" spans="1:9" ht="16.7" customHeight="1" x14ac:dyDescent="0.25">
      <c r="A24" s="55"/>
      <c r="B24" s="38" t="s">
        <v>99</v>
      </c>
      <c r="E24" s="757"/>
      <c r="F24" s="766"/>
      <c r="G24" s="743"/>
      <c r="H24" s="743"/>
      <c r="I24" s="1"/>
    </row>
    <row r="25" spans="1:9" ht="16.7" customHeight="1" x14ac:dyDescent="0.25">
      <c r="A25" s="55"/>
      <c r="B25" s="38" t="s">
        <v>101</v>
      </c>
      <c r="E25" s="752" t="s">
        <v>100</v>
      </c>
      <c r="F25" s="752"/>
      <c r="G25" s="743"/>
      <c r="H25" s="743"/>
      <c r="I25" s="1"/>
    </row>
    <row r="26" spans="1:9" ht="16.7" customHeight="1" x14ac:dyDescent="0.25">
      <c r="A26" s="55"/>
      <c r="B26" s="38" t="s">
        <v>103</v>
      </c>
      <c r="E26" s="757" t="s">
        <v>102</v>
      </c>
      <c r="F26" s="757"/>
      <c r="G26" s="743"/>
      <c r="H26" s="743"/>
      <c r="I26" s="1"/>
    </row>
    <row r="27" spans="1:9" ht="16.7" customHeight="1" x14ac:dyDescent="0.25">
      <c r="A27" s="55"/>
      <c r="B27" s="38" t="s">
        <v>105</v>
      </c>
      <c r="E27" s="757" t="s">
        <v>104</v>
      </c>
      <c r="F27" s="766"/>
      <c r="G27" s="743"/>
      <c r="H27" s="743"/>
      <c r="I27" s="1"/>
    </row>
    <row r="28" spans="1:9" ht="16.7" customHeight="1" x14ac:dyDescent="0.25">
      <c r="A28" s="55"/>
      <c r="B28" s="38" t="s">
        <v>107</v>
      </c>
      <c r="E28" s="757" t="s">
        <v>106</v>
      </c>
      <c r="F28" s="766"/>
      <c r="G28" s="743"/>
      <c r="H28" s="743"/>
      <c r="I28" s="1"/>
    </row>
    <row r="29" spans="1:9" ht="16.7" customHeight="1" x14ac:dyDescent="0.25">
      <c r="A29" s="56"/>
      <c r="B29" s="38" t="s">
        <v>109</v>
      </c>
      <c r="E29" s="757" t="s">
        <v>108</v>
      </c>
      <c r="F29" s="766"/>
      <c r="G29" s="743"/>
      <c r="H29" s="743"/>
      <c r="I29" s="1"/>
    </row>
    <row r="30" spans="1:9" ht="16.7" customHeight="1" x14ac:dyDescent="0.25">
      <c r="A30" s="56"/>
      <c r="B30" s="38"/>
      <c r="E30" s="757" t="s">
        <v>110</v>
      </c>
      <c r="F30" s="766"/>
      <c r="G30" s="743"/>
      <c r="H30" s="743"/>
      <c r="I30" s="1"/>
    </row>
    <row r="31" spans="1:9" ht="16.7" customHeight="1" x14ac:dyDescent="0.25">
      <c r="A31" s="56"/>
      <c r="B31" s="38" t="s">
        <v>112</v>
      </c>
      <c r="E31" s="757" t="s">
        <v>111</v>
      </c>
      <c r="F31" s="766"/>
      <c r="G31" s="743"/>
      <c r="H31" s="743"/>
      <c r="I31" s="1"/>
    </row>
    <row r="32" spans="1:9" ht="16.7" customHeight="1" x14ac:dyDescent="0.25">
      <c r="A32" s="56"/>
      <c r="B32" s="38" t="s">
        <v>113</v>
      </c>
      <c r="E32" s="766"/>
      <c r="F32" s="766"/>
      <c r="G32" s="743"/>
      <c r="H32" s="743"/>
      <c r="I32" s="1"/>
    </row>
    <row r="33" spans="1:9" ht="16.7" customHeight="1" x14ac:dyDescent="0.25">
      <c r="A33" s="56"/>
      <c r="B33" s="38" t="s">
        <v>115</v>
      </c>
      <c r="E33" s="766" t="s">
        <v>114</v>
      </c>
      <c r="F33" s="766"/>
      <c r="G33" s="743"/>
      <c r="H33" s="743"/>
      <c r="I33" s="1"/>
    </row>
    <row r="34" spans="1:9" ht="16.7" customHeight="1" x14ac:dyDescent="0.25">
      <c r="A34" s="56"/>
      <c r="B34" s="38" t="s">
        <v>858</v>
      </c>
      <c r="E34" s="757" t="s">
        <v>116</v>
      </c>
      <c r="F34" s="766"/>
      <c r="G34" s="743"/>
      <c r="H34" s="743"/>
      <c r="I34" s="1"/>
    </row>
    <row r="35" spans="1:9" ht="16.7" customHeight="1" x14ac:dyDescent="0.25">
      <c r="A35" s="56"/>
      <c r="B35" s="38" t="s">
        <v>859</v>
      </c>
      <c r="E35" s="766"/>
      <c r="F35" s="766"/>
      <c r="G35" s="743"/>
      <c r="H35" s="743"/>
      <c r="I35" s="1"/>
    </row>
    <row r="36" spans="1:9" ht="16.7" customHeight="1" x14ac:dyDescent="0.25">
      <c r="A36" s="55"/>
      <c r="B36" s="38" t="s">
        <v>118</v>
      </c>
      <c r="E36" s="757" t="s">
        <v>117</v>
      </c>
      <c r="F36" s="766"/>
      <c r="G36" s="743"/>
      <c r="H36" s="743"/>
      <c r="I36" s="1"/>
    </row>
    <row r="37" spans="1:9" ht="16.7" customHeight="1" x14ac:dyDescent="0.25">
      <c r="A37" s="55"/>
      <c r="B37" s="38"/>
      <c r="E37" s="757" t="s">
        <v>119</v>
      </c>
      <c r="F37" s="766"/>
      <c r="G37" s="743"/>
      <c r="H37" s="743"/>
      <c r="I37" s="1"/>
    </row>
    <row r="38" spans="1:9" ht="16.7" customHeight="1" x14ac:dyDescent="0.25">
      <c r="A38" s="56"/>
      <c r="B38" s="38" t="s">
        <v>121</v>
      </c>
      <c r="E38" s="757" t="s">
        <v>120</v>
      </c>
      <c r="F38" s="766"/>
      <c r="G38" s="743"/>
      <c r="H38" s="743"/>
      <c r="I38" s="1"/>
    </row>
    <row r="39" spans="1:9" ht="16.7" customHeight="1" x14ac:dyDescent="0.25">
      <c r="A39" s="56"/>
      <c r="B39" s="19" t="s">
        <v>123</v>
      </c>
      <c r="E39" s="757" t="s">
        <v>122</v>
      </c>
      <c r="F39" s="766"/>
      <c r="G39" s="743"/>
      <c r="H39" s="743"/>
      <c r="I39" s="1"/>
    </row>
    <row r="40" spans="1:9" ht="16.7" customHeight="1" x14ac:dyDescent="0.25">
      <c r="A40" s="56"/>
      <c r="B40" s="38" t="s">
        <v>125</v>
      </c>
      <c r="E40" s="757" t="s">
        <v>124</v>
      </c>
      <c r="F40" s="766"/>
      <c r="G40" s="743"/>
      <c r="H40" s="743"/>
      <c r="I40" s="1"/>
    </row>
    <row r="41" spans="1:9" ht="16.7" customHeight="1" x14ac:dyDescent="0.25">
      <c r="A41" s="56"/>
      <c r="B41" s="38" t="s">
        <v>126</v>
      </c>
      <c r="E41" s="757"/>
      <c r="F41" s="757"/>
      <c r="G41" s="743"/>
      <c r="H41" s="743"/>
      <c r="I41" s="1"/>
    </row>
    <row r="42" spans="1:9" ht="16.7" customHeight="1" x14ac:dyDescent="0.25">
      <c r="A42" s="56"/>
      <c r="B42" s="38" t="s">
        <v>128</v>
      </c>
      <c r="E42" s="768" t="s">
        <v>127</v>
      </c>
      <c r="F42" s="768"/>
      <c r="G42" s="743"/>
      <c r="H42" s="743"/>
      <c r="I42" s="1"/>
    </row>
    <row r="43" spans="1:9" ht="16.7" customHeight="1" x14ac:dyDescent="0.25">
      <c r="A43" s="56"/>
      <c r="B43" s="38"/>
      <c r="E43" s="757" t="s">
        <v>129</v>
      </c>
      <c r="F43" s="766"/>
      <c r="G43" s="743"/>
      <c r="H43" s="743"/>
      <c r="I43" s="1"/>
    </row>
    <row r="44" spans="1:9" ht="16.7" customHeight="1" x14ac:dyDescent="0.25">
      <c r="A44" s="56"/>
      <c r="B44" s="38" t="s">
        <v>130</v>
      </c>
      <c r="E44" s="757"/>
      <c r="F44" s="766"/>
      <c r="G44" s="743"/>
      <c r="H44" s="743"/>
      <c r="I44" s="1"/>
    </row>
    <row r="45" spans="1:9" ht="16.7" customHeight="1" x14ac:dyDescent="0.25">
      <c r="A45" s="56"/>
      <c r="B45" s="38" t="s">
        <v>132</v>
      </c>
      <c r="E45" s="769" t="s">
        <v>131</v>
      </c>
      <c r="F45" s="766"/>
      <c r="G45" s="743"/>
      <c r="H45" s="743"/>
      <c r="I45" s="1"/>
    </row>
    <row r="46" spans="1:9" ht="16.7" customHeight="1" x14ac:dyDescent="0.25">
      <c r="A46" s="56"/>
      <c r="B46" s="38" t="s">
        <v>873</v>
      </c>
      <c r="E46" s="757" t="s">
        <v>133</v>
      </c>
      <c r="F46" s="757"/>
      <c r="G46" s="743"/>
      <c r="H46" s="743"/>
      <c r="I46" s="1"/>
    </row>
    <row r="47" spans="1:9" ht="16.7" customHeight="1" x14ac:dyDescent="0.25">
      <c r="A47" s="56"/>
      <c r="B47" s="38" t="s">
        <v>861</v>
      </c>
      <c r="E47" s="757" t="s">
        <v>134</v>
      </c>
      <c r="F47" s="766"/>
      <c r="G47" s="743"/>
      <c r="H47" s="743"/>
      <c r="I47" s="1"/>
    </row>
    <row r="48" spans="1:9" ht="16.7" customHeight="1" x14ac:dyDescent="0.25">
      <c r="A48" s="56"/>
      <c r="B48" s="38"/>
      <c r="E48" s="757" t="s">
        <v>135</v>
      </c>
      <c r="F48" s="766"/>
      <c r="G48" s="743"/>
      <c r="H48" s="743"/>
      <c r="I48" s="1"/>
    </row>
    <row r="49" spans="1:9" ht="16.7" customHeight="1" x14ac:dyDescent="0.25">
      <c r="A49" s="56"/>
      <c r="B49" s="38" t="s">
        <v>137</v>
      </c>
      <c r="E49" s="757" t="s">
        <v>136</v>
      </c>
      <c r="F49" s="757"/>
      <c r="G49" s="743"/>
      <c r="H49" s="743"/>
      <c r="I49" s="1"/>
    </row>
    <row r="50" spans="1:9" ht="16.7" customHeight="1" x14ac:dyDescent="0.25">
      <c r="A50" s="56"/>
      <c r="B50" s="38" t="s">
        <v>139</v>
      </c>
      <c r="E50" s="757" t="s">
        <v>138</v>
      </c>
      <c r="F50" s="766"/>
      <c r="G50" s="743"/>
      <c r="H50" s="743"/>
      <c r="I50" s="1"/>
    </row>
    <row r="51" spans="1:9" ht="16.7" customHeight="1" x14ac:dyDescent="0.25">
      <c r="A51" s="56"/>
      <c r="B51" s="38" t="s">
        <v>141</v>
      </c>
      <c r="E51" s="757" t="s">
        <v>140</v>
      </c>
      <c r="F51" s="766"/>
      <c r="G51" s="743"/>
      <c r="H51" s="743"/>
      <c r="I51" s="1"/>
    </row>
    <row r="52" spans="1:9" ht="16.7" customHeight="1" x14ac:dyDescent="0.25">
      <c r="A52" s="55"/>
      <c r="B52" s="38" t="s">
        <v>143</v>
      </c>
      <c r="E52" s="757" t="s">
        <v>142</v>
      </c>
      <c r="F52" s="766"/>
      <c r="G52" s="743"/>
      <c r="H52" s="743"/>
      <c r="I52" s="1"/>
    </row>
    <row r="53" spans="1:9" ht="16.7" customHeight="1" x14ac:dyDescent="0.25">
      <c r="A53" s="55"/>
      <c r="B53" s="19"/>
      <c r="E53" s="757"/>
      <c r="F53" s="766"/>
      <c r="G53" s="743"/>
      <c r="H53" s="743"/>
      <c r="I53" s="1"/>
    </row>
    <row r="54" spans="1:9" ht="16.7" customHeight="1" x14ac:dyDescent="0.25">
      <c r="A54" s="55"/>
      <c r="B54" s="38" t="s">
        <v>145</v>
      </c>
      <c r="E54" s="772" t="s">
        <v>144</v>
      </c>
      <c r="F54" s="773"/>
      <c r="G54" s="774"/>
      <c r="H54" s="775"/>
      <c r="I54" s="1"/>
    </row>
    <row r="55" spans="1:9" ht="16.7" customHeight="1" x14ac:dyDescent="0.25">
      <c r="A55" s="55"/>
      <c r="B55" s="38" t="s">
        <v>147</v>
      </c>
      <c r="E55" s="776" t="s">
        <v>146</v>
      </c>
      <c r="F55" s="773"/>
      <c r="G55" s="773"/>
      <c r="H55" s="767"/>
      <c r="I55" s="1"/>
    </row>
    <row r="56" spans="1:9" ht="16.7" customHeight="1" x14ac:dyDescent="0.25">
      <c r="A56" s="55"/>
      <c r="B56" s="38" t="s">
        <v>149</v>
      </c>
      <c r="E56" s="757" t="s">
        <v>148</v>
      </c>
      <c r="F56" s="766"/>
      <c r="G56" s="743"/>
      <c r="H56" s="743"/>
      <c r="I56" s="1"/>
    </row>
    <row r="57" spans="1:9" ht="16.7" customHeight="1" x14ac:dyDescent="0.25">
      <c r="A57" s="55"/>
      <c r="B57" s="38"/>
      <c r="E57" s="757" t="s">
        <v>150</v>
      </c>
      <c r="F57" s="757"/>
      <c r="G57" s="743"/>
      <c r="H57" s="743"/>
      <c r="I57" s="1"/>
    </row>
    <row r="58" spans="1:9" ht="16.7" customHeight="1" x14ac:dyDescent="0.25">
      <c r="A58" s="55"/>
      <c r="B58" s="38" t="s">
        <v>151</v>
      </c>
      <c r="E58" s="759"/>
      <c r="F58" s="759"/>
      <c r="G58" s="743"/>
      <c r="H58" s="743"/>
      <c r="I58" s="1"/>
    </row>
    <row r="59" spans="1:9" ht="16.7" customHeight="1" x14ac:dyDescent="0.25">
      <c r="A59" s="55"/>
      <c r="B59" s="38" t="s">
        <v>153</v>
      </c>
      <c r="E59" s="772" t="s">
        <v>152</v>
      </c>
      <c r="F59" s="773"/>
      <c r="G59" s="774"/>
      <c r="H59" s="775"/>
      <c r="I59" s="1"/>
    </row>
    <row r="60" spans="1:9" ht="16.7" customHeight="1" x14ac:dyDescent="0.25">
      <c r="A60" s="55"/>
      <c r="B60" s="38" t="s">
        <v>154</v>
      </c>
      <c r="E60" s="727" t="s">
        <v>870</v>
      </c>
      <c r="F60" s="770" t="s">
        <v>866</v>
      </c>
      <c r="G60" s="770"/>
      <c r="H60" s="771"/>
      <c r="I60" s="1"/>
    </row>
    <row r="61" spans="1:9" ht="16.7" customHeight="1" x14ac:dyDescent="0.25">
      <c r="A61" s="55"/>
      <c r="B61" s="38" t="s">
        <v>156</v>
      </c>
      <c r="E61" s="757" t="s">
        <v>155</v>
      </c>
      <c r="F61" s="757"/>
      <c r="G61" s="743"/>
      <c r="H61" s="743"/>
      <c r="I61" s="1"/>
    </row>
    <row r="62" spans="1:9" ht="16.7" customHeight="1" x14ac:dyDescent="0.25">
      <c r="A62" s="55"/>
      <c r="B62" s="35"/>
      <c r="E62" s="757" t="s">
        <v>157</v>
      </c>
      <c r="F62" s="757"/>
      <c r="G62" s="743"/>
      <c r="H62" s="743"/>
      <c r="I62" s="1"/>
    </row>
    <row r="63" spans="1:9" ht="16.7" customHeight="1" x14ac:dyDescent="0.25">
      <c r="A63" s="55"/>
      <c r="B63" s="41"/>
      <c r="E63" s="757" t="s">
        <v>158</v>
      </c>
      <c r="F63" s="757"/>
      <c r="G63" s="743"/>
      <c r="H63" s="743"/>
      <c r="I63" s="1"/>
    </row>
    <row r="64" spans="1:9" ht="16.7" customHeight="1" x14ac:dyDescent="0.25">
      <c r="A64" s="55"/>
      <c r="B64" s="41"/>
      <c r="E64" s="782" t="s">
        <v>159</v>
      </c>
      <c r="F64" s="782"/>
      <c r="G64" s="782"/>
      <c r="H64" s="783"/>
      <c r="I64" s="1"/>
    </row>
    <row r="65" spans="1:9" ht="16.7" customHeight="1" x14ac:dyDescent="0.25">
      <c r="A65" s="55"/>
      <c r="B65" s="35"/>
      <c r="E65" s="743"/>
      <c r="F65" s="743"/>
      <c r="G65" s="743"/>
      <c r="H65" s="743"/>
      <c r="I65" s="1"/>
    </row>
    <row r="66" spans="1:9" ht="16.7" customHeight="1" x14ac:dyDescent="0.25">
      <c r="A66" s="55"/>
      <c r="B66" s="35"/>
      <c r="E66" s="743"/>
      <c r="F66" s="743"/>
      <c r="G66" s="743"/>
      <c r="H66" s="743"/>
      <c r="I66" s="1"/>
    </row>
    <row r="67" spans="1:9" ht="16.7" customHeight="1" x14ac:dyDescent="0.25">
      <c r="A67" s="58"/>
      <c r="B67" s="39"/>
      <c r="E67" s="743"/>
      <c r="F67" s="743"/>
      <c r="G67" s="743"/>
      <c r="H67" s="743"/>
      <c r="I67" s="1"/>
    </row>
    <row r="68" spans="1:9" ht="16.7" customHeight="1" x14ac:dyDescent="0.25">
      <c r="A68" s="59"/>
      <c r="B68" s="42"/>
      <c r="C68" s="60"/>
      <c r="D68" s="60"/>
      <c r="E68" s="780"/>
      <c r="F68" s="780"/>
      <c r="G68" s="780"/>
      <c r="H68" s="781"/>
      <c r="I68" s="1"/>
    </row>
    <row r="69" spans="1:9" ht="16.7" customHeight="1" x14ac:dyDescent="0.25">
      <c r="A69" s="777" t="s">
        <v>160</v>
      </c>
      <c r="B69" s="778"/>
      <c r="C69" s="778"/>
      <c r="D69" s="778"/>
      <c r="E69" s="778"/>
      <c r="F69" s="778"/>
      <c r="G69" s="778"/>
      <c r="H69" s="779"/>
      <c r="I69" s="1"/>
    </row>
    <row r="70" spans="1:9" ht="16.7" customHeight="1" x14ac:dyDescent="0.25">
      <c r="A70" s="777" t="s">
        <v>161</v>
      </c>
      <c r="B70" s="778"/>
      <c r="C70" s="778"/>
      <c r="D70" s="778"/>
      <c r="E70" s="778"/>
      <c r="F70" s="778"/>
      <c r="G70" s="778"/>
      <c r="H70" s="779"/>
      <c r="I70" s="1"/>
    </row>
    <row r="71" spans="1:9" ht="16.7" customHeight="1" x14ac:dyDescent="0.25">
      <c r="A71" s="61"/>
      <c r="I71" s="1"/>
    </row>
    <row r="72" spans="1:9" ht="16.7" customHeight="1" x14ac:dyDescent="0.25">
      <c r="A72" s="54"/>
      <c r="B72" s="40"/>
      <c r="C72" s="62"/>
      <c r="D72" s="62"/>
      <c r="E72" s="62"/>
      <c r="F72" s="62"/>
      <c r="G72" s="62"/>
      <c r="H72" s="62"/>
      <c r="I72" s="1"/>
    </row>
    <row r="73" spans="1:9" ht="16.7" customHeight="1" x14ac:dyDescent="0.2"/>
    <row r="74" spans="1:9" ht="16.7" customHeight="1" x14ac:dyDescent="0.2"/>
    <row r="75" spans="1:9" ht="16.7" customHeight="1" x14ac:dyDescent="0.2"/>
    <row r="76" spans="1:9" ht="16.7" customHeight="1" x14ac:dyDescent="0.2"/>
    <row r="77" spans="1:9" ht="16.7" customHeight="1" x14ac:dyDescent="0.2"/>
    <row r="78" spans="1:9" ht="16.7" customHeight="1" x14ac:dyDescent="0.2"/>
    <row r="79" spans="1:9" ht="16.7" customHeight="1" x14ac:dyDescent="0.2"/>
    <row r="80" spans="1:9"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sheetData>
  <mergeCells count="66">
    <mergeCell ref="A70:H70"/>
    <mergeCell ref="E68:H68"/>
    <mergeCell ref="E64:H64"/>
    <mergeCell ref="E63:H63"/>
    <mergeCell ref="E66:H66"/>
    <mergeCell ref="E65:H65"/>
    <mergeCell ref="E67:H67"/>
    <mergeCell ref="A69:H69"/>
    <mergeCell ref="F60:H60"/>
    <mergeCell ref="E49:H49"/>
    <mergeCell ref="E48:H48"/>
    <mergeCell ref="E47:H47"/>
    <mergeCell ref="E62:H62"/>
    <mergeCell ref="E61:H61"/>
    <mergeCell ref="E59:H59"/>
    <mergeCell ref="E56:H56"/>
    <mergeCell ref="E55:H55"/>
    <mergeCell ref="E57:H57"/>
    <mergeCell ref="E58:H58"/>
    <mergeCell ref="E51:H51"/>
    <mergeCell ref="E52:H52"/>
    <mergeCell ref="E54:H54"/>
    <mergeCell ref="E53:H53"/>
    <mergeCell ref="E50:H50"/>
    <mergeCell ref="E42:H42"/>
    <mergeCell ref="E41:H41"/>
    <mergeCell ref="E44:H44"/>
    <mergeCell ref="E43:H43"/>
    <mergeCell ref="E46:H46"/>
    <mergeCell ref="E45:H45"/>
    <mergeCell ref="E31:H31"/>
    <mergeCell ref="E33:H33"/>
    <mergeCell ref="E34:H34"/>
    <mergeCell ref="E40:H40"/>
    <mergeCell ref="E39:H39"/>
    <mergeCell ref="E38:H38"/>
    <mergeCell ref="E37:H37"/>
    <mergeCell ref="E36:H36"/>
    <mergeCell ref="E35:H35"/>
    <mergeCell ref="E32:H32"/>
    <mergeCell ref="E22:H22"/>
    <mergeCell ref="E21:H21"/>
    <mergeCell ref="E27:H27"/>
    <mergeCell ref="E28:H28"/>
    <mergeCell ref="E30:H30"/>
    <mergeCell ref="E29:H29"/>
    <mergeCell ref="E26:H26"/>
    <mergeCell ref="E25:H25"/>
    <mergeCell ref="E24:H24"/>
    <mergeCell ref="E23:H23"/>
    <mergeCell ref="E16:H16"/>
    <mergeCell ref="E18:H18"/>
    <mergeCell ref="E17:H17"/>
    <mergeCell ref="E20:H20"/>
    <mergeCell ref="E19:H19"/>
    <mergeCell ref="E6:H6"/>
    <mergeCell ref="E8:H8"/>
    <mergeCell ref="E7:H7"/>
    <mergeCell ref="G1:H3"/>
    <mergeCell ref="E15:H15"/>
    <mergeCell ref="E14:H14"/>
    <mergeCell ref="E13:H13"/>
    <mergeCell ref="E10:H10"/>
    <mergeCell ref="E9:H9"/>
    <mergeCell ref="E11:H11"/>
    <mergeCell ref="E12:H12"/>
  </mergeCells>
  <printOptions horizontalCentered="1" verticalCentered="1"/>
  <pageMargins left="0.15748031496063" right="0.15748031496063" top="0.15748031496063" bottom="0.23622047244094502" header="0.15748031496063" footer="0.23622047244094502"/>
  <pageSetup scale="41" orientation="landscape" r:id="rId1"/>
  <headerFooter>
    <oddFooter xml:space="preserve">&amp;L&amp;14                         &amp;R&amp;14Page 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Q66"/>
  <sheetViews>
    <sheetView showRuler="0" zoomScale="75" zoomScaleNormal="75" workbookViewId="0"/>
  </sheetViews>
  <sheetFormatPr defaultColWidth="13.7109375" defaultRowHeight="12.75" x14ac:dyDescent="0.2"/>
  <cols>
    <col min="1" max="1" width="92.85546875" customWidth="1"/>
    <col min="2" max="2" width="6.140625" customWidth="1"/>
    <col min="3" max="10" width="16.42578125" customWidth="1"/>
    <col min="11" max="11" width="16.42578125" hidden="1" customWidth="1"/>
    <col min="12" max="12" width="1.85546875" customWidth="1"/>
    <col min="13" max="13" width="19.42578125" customWidth="1"/>
    <col min="14" max="14" width="19.42578125" hidden="1" customWidth="1"/>
    <col min="15" max="15" width="19.42578125" customWidth="1"/>
    <col min="16" max="16" width="16.42578125" hidden="1" customWidth="1"/>
  </cols>
  <sheetData>
    <row r="1" spans="1:17" ht="23.25" customHeight="1" x14ac:dyDescent="0.25">
      <c r="A1" s="63" t="s">
        <v>162</v>
      </c>
      <c r="B1" s="148"/>
      <c r="C1" s="149"/>
      <c r="D1" s="149"/>
      <c r="E1" s="149"/>
      <c r="F1" s="149"/>
      <c r="G1" s="149"/>
      <c r="H1" s="149"/>
      <c r="I1" s="149"/>
      <c r="J1" s="149"/>
      <c r="K1" s="149"/>
      <c r="L1" s="149"/>
      <c r="M1" s="787"/>
      <c r="N1" s="787"/>
      <c r="O1" s="787"/>
      <c r="P1" s="788"/>
      <c r="Q1" s="8"/>
    </row>
    <row r="2" spans="1:17" ht="29.1" customHeight="1" x14ac:dyDescent="0.4">
      <c r="A2" s="150"/>
      <c r="B2" s="151"/>
      <c r="C2" s="152"/>
      <c r="D2" s="153"/>
      <c r="E2" s="154"/>
      <c r="F2" s="155"/>
      <c r="G2" s="155"/>
      <c r="H2" s="155"/>
      <c r="I2" s="155"/>
      <c r="J2" s="155"/>
      <c r="K2" s="15"/>
      <c r="L2" s="156"/>
      <c r="M2" s="789"/>
      <c r="N2" s="790"/>
      <c r="O2" s="790"/>
      <c r="P2" s="791"/>
      <c r="Q2" s="8"/>
    </row>
    <row r="3" spans="1:17" ht="23.25" customHeight="1" x14ac:dyDescent="0.3">
      <c r="A3" s="64" t="s">
        <v>163</v>
      </c>
      <c r="B3" s="158"/>
      <c r="C3" s="784" t="s">
        <v>164</v>
      </c>
      <c r="D3" s="785"/>
      <c r="E3" s="785"/>
      <c r="F3" s="786"/>
      <c r="G3" s="784" t="s">
        <v>165</v>
      </c>
      <c r="H3" s="785"/>
      <c r="I3" s="785"/>
      <c r="J3" s="786"/>
      <c r="K3" s="65"/>
      <c r="L3" s="66"/>
      <c r="M3" s="67" t="s">
        <v>164</v>
      </c>
      <c r="N3" s="68"/>
      <c r="O3" s="69" t="s">
        <v>165</v>
      </c>
      <c r="P3" s="159"/>
      <c r="Q3" s="8"/>
    </row>
    <row r="4" spans="1:17" ht="15" customHeight="1" x14ac:dyDescent="0.25">
      <c r="A4" s="150"/>
      <c r="B4" s="70" t="s">
        <v>166</v>
      </c>
      <c r="C4" s="71" t="s">
        <v>167</v>
      </c>
      <c r="D4" s="71">
        <v>2023</v>
      </c>
      <c r="E4" s="71">
        <v>2023</v>
      </c>
      <c r="F4" s="71">
        <v>2023</v>
      </c>
      <c r="G4" s="71">
        <v>2022</v>
      </c>
      <c r="H4" s="71">
        <v>2022</v>
      </c>
      <c r="I4" s="71">
        <v>2022</v>
      </c>
      <c r="J4" s="71">
        <v>2022</v>
      </c>
      <c r="K4" s="72">
        <v>2021</v>
      </c>
      <c r="L4" s="15"/>
      <c r="M4" s="73" t="s">
        <v>168</v>
      </c>
      <c r="N4" s="74" t="s">
        <v>169</v>
      </c>
      <c r="O4" s="75" t="s">
        <v>168</v>
      </c>
      <c r="P4" s="76" t="s">
        <v>168</v>
      </c>
      <c r="Q4" s="8"/>
    </row>
    <row r="5" spans="1:17" ht="15" customHeight="1" x14ac:dyDescent="0.25">
      <c r="A5" s="77" t="s">
        <v>170</v>
      </c>
      <c r="B5" s="78" t="s">
        <v>171</v>
      </c>
      <c r="C5" s="79" t="s">
        <v>172</v>
      </c>
      <c r="D5" s="79" t="s">
        <v>173</v>
      </c>
      <c r="E5" s="79" t="s">
        <v>174</v>
      </c>
      <c r="F5" s="79" t="s">
        <v>175</v>
      </c>
      <c r="G5" s="79" t="s">
        <v>172</v>
      </c>
      <c r="H5" s="79" t="s">
        <v>173</v>
      </c>
      <c r="I5" s="79" t="s">
        <v>174</v>
      </c>
      <c r="J5" s="79" t="s">
        <v>175</v>
      </c>
      <c r="K5" s="79" t="s">
        <v>172</v>
      </c>
      <c r="L5" s="15"/>
      <c r="M5" s="72" t="s">
        <v>167</v>
      </c>
      <c r="N5" s="72" t="s">
        <v>176</v>
      </c>
      <c r="O5" s="80" t="s">
        <v>176</v>
      </c>
      <c r="P5" s="81" t="s">
        <v>177</v>
      </c>
      <c r="Q5" s="8"/>
    </row>
    <row r="6" spans="1:17" ht="15" customHeight="1" x14ac:dyDescent="0.25">
      <c r="A6" s="82" t="s">
        <v>178</v>
      </c>
      <c r="B6" s="160"/>
      <c r="C6" s="161"/>
      <c r="D6" s="161"/>
      <c r="E6" s="161"/>
      <c r="F6" s="161"/>
      <c r="G6" s="161"/>
      <c r="H6" s="161"/>
      <c r="I6" s="161"/>
      <c r="J6" s="161"/>
      <c r="K6" s="161"/>
    </row>
    <row r="7" spans="1:17" ht="15" customHeight="1" x14ac:dyDescent="0.2">
      <c r="A7" s="83" t="s">
        <v>179</v>
      </c>
      <c r="B7" s="84">
        <v>1</v>
      </c>
      <c r="C7" s="85">
        <v>8319</v>
      </c>
      <c r="D7" s="86">
        <v>8052</v>
      </c>
      <c r="E7" s="87">
        <v>7789</v>
      </c>
      <c r="F7" s="87">
        <v>5099</v>
      </c>
      <c r="G7" s="87">
        <v>10570</v>
      </c>
      <c r="H7" s="87">
        <v>6099</v>
      </c>
      <c r="I7" s="87">
        <v>9318</v>
      </c>
      <c r="J7" s="87">
        <v>7723</v>
      </c>
      <c r="K7" s="88">
        <v>6573</v>
      </c>
      <c r="L7" s="142"/>
      <c r="M7" s="89">
        <v>29259</v>
      </c>
      <c r="N7" s="87">
        <v>33710</v>
      </c>
      <c r="O7" s="90">
        <v>33710</v>
      </c>
      <c r="P7" s="85">
        <v>27186</v>
      </c>
      <c r="Q7" s="8"/>
    </row>
    <row r="8" spans="1:17" ht="15" customHeight="1" x14ac:dyDescent="0.2">
      <c r="A8" s="91" t="s">
        <v>180</v>
      </c>
      <c r="B8" s="92">
        <v>2</v>
      </c>
      <c r="C8" s="93"/>
      <c r="D8" s="94"/>
      <c r="E8" s="95"/>
      <c r="F8" s="95"/>
      <c r="G8" s="96">
        <v>369</v>
      </c>
      <c r="H8" s="96">
        <v>-413</v>
      </c>
      <c r="I8" s="96">
        <v>808</v>
      </c>
      <c r="J8" s="96">
        <v>-81</v>
      </c>
      <c r="K8" s="97">
        <v>-97</v>
      </c>
      <c r="L8" s="142"/>
      <c r="M8" s="94"/>
      <c r="N8" s="96">
        <v>683</v>
      </c>
      <c r="O8" s="97">
        <v>683</v>
      </c>
      <c r="P8" s="98">
        <v>-1399</v>
      </c>
      <c r="Q8" s="8"/>
    </row>
    <row r="9" spans="1:17" ht="15" customHeight="1" x14ac:dyDescent="0.2">
      <c r="A9" s="99" t="s">
        <v>181</v>
      </c>
      <c r="B9" s="84">
        <v>3</v>
      </c>
      <c r="C9" s="100">
        <v>8319</v>
      </c>
      <c r="D9" s="86">
        <v>8052</v>
      </c>
      <c r="E9" s="101">
        <v>7789</v>
      </c>
      <c r="F9" s="101">
        <v>5099</v>
      </c>
      <c r="G9" s="101">
        <v>10939</v>
      </c>
      <c r="H9" s="101">
        <v>5686</v>
      </c>
      <c r="I9" s="101">
        <v>10126</v>
      </c>
      <c r="J9" s="102">
        <v>7642</v>
      </c>
      <c r="K9" s="100">
        <v>6476</v>
      </c>
      <c r="L9" s="103"/>
      <c r="M9" s="86">
        <v>29259</v>
      </c>
      <c r="N9" s="101">
        <v>34393</v>
      </c>
      <c r="O9" s="102">
        <v>34393</v>
      </c>
      <c r="P9" s="142"/>
      <c r="Q9" s="8"/>
    </row>
    <row r="10" spans="1:17" ht="15" customHeight="1" x14ac:dyDescent="0.2">
      <c r="A10" s="55" t="s">
        <v>182</v>
      </c>
      <c r="B10" s="104">
        <v>4</v>
      </c>
      <c r="C10" s="98">
        <v>-446</v>
      </c>
      <c r="D10" s="105">
        <v>-492</v>
      </c>
      <c r="E10" s="106">
        <v>-1023</v>
      </c>
      <c r="F10" s="106">
        <v>-217</v>
      </c>
      <c r="G10" s="106">
        <v>-226</v>
      </c>
      <c r="H10" s="106">
        <v>-136</v>
      </c>
      <c r="I10" s="106">
        <v>-50</v>
      </c>
      <c r="J10" s="106">
        <v>99</v>
      </c>
      <c r="K10" s="107">
        <v>126</v>
      </c>
      <c r="L10" s="142"/>
      <c r="M10" s="105">
        <v>-2178</v>
      </c>
      <c r="N10" s="106">
        <v>-313</v>
      </c>
      <c r="O10" s="107">
        <v>-313</v>
      </c>
      <c r="P10" s="98">
        <v>-20</v>
      </c>
      <c r="Q10" s="8"/>
    </row>
    <row r="11" spans="1:17" ht="15" customHeight="1" x14ac:dyDescent="0.2">
      <c r="A11" s="108" t="s">
        <v>183</v>
      </c>
      <c r="B11" s="92">
        <v>5</v>
      </c>
      <c r="C11" s="109">
        <v>-5679</v>
      </c>
      <c r="D11" s="110">
        <v>-5572</v>
      </c>
      <c r="E11" s="96">
        <v>-5501</v>
      </c>
      <c r="F11" s="96">
        <v>-4382</v>
      </c>
      <c r="G11" s="96">
        <v>-4776</v>
      </c>
      <c r="H11" s="96">
        <v>-3859</v>
      </c>
      <c r="I11" s="96">
        <v>-3713</v>
      </c>
      <c r="J11" s="96">
        <v>-3846</v>
      </c>
      <c r="K11" s="97">
        <v>-3803</v>
      </c>
      <c r="L11" s="142"/>
      <c r="M11" s="110">
        <v>-21134</v>
      </c>
      <c r="N11" s="96">
        <v>-16194</v>
      </c>
      <c r="O11" s="97">
        <v>-16194</v>
      </c>
      <c r="P11" s="109">
        <v>-15509</v>
      </c>
      <c r="Q11" s="8"/>
    </row>
    <row r="12" spans="1:17" ht="15" customHeight="1" x14ac:dyDescent="0.2">
      <c r="A12" s="83" t="s">
        <v>184</v>
      </c>
      <c r="B12" s="84">
        <v>6</v>
      </c>
      <c r="C12" s="85">
        <v>2194</v>
      </c>
      <c r="D12" s="89">
        <v>1988</v>
      </c>
      <c r="E12" s="87">
        <v>1265</v>
      </c>
      <c r="F12" s="87">
        <v>500</v>
      </c>
      <c r="G12" s="87">
        <v>5937</v>
      </c>
      <c r="H12" s="87">
        <v>1691</v>
      </c>
      <c r="I12" s="87">
        <v>6363</v>
      </c>
      <c r="J12" s="87">
        <v>3895</v>
      </c>
      <c r="K12" s="90">
        <v>2799</v>
      </c>
      <c r="L12" s="142"/>
      <c r="M12" s="89">
        <v>5947</v>
      </c>
      <c r="N12" s="87">
        <v>17886</v>
      </c>
      <c r="O12" s="90">
        <v>17886</v>
      </c>
      <c r="P12" s="85">
        <v>10258</v>
      </c>
      <c r="Q12" s="8"/>
    </row>
    <row r="13" spans="1:17" ht="15" customHeight="1" x14ac:dyDescent="0.2">
      <c r="A13" s="108" t="s">
        <v>185</v>
      </c>
      <c r="B13" s="92">
        <v>7</v>
      </c>
      <c r="C13" s="109">
        <v>-484</v>
      </c>
      <c r="D13" s="110">
        <v>-423</v>
      </c>
      <c r="E13" s="96">
        <v>-236</v>
      </c>
      <c r="F13" s="96">
        <v>-367</v>
      </c>
      <c r="G13" s="96">
        <v>-1454</v>
      </c>
      <c r="H13" s="96">
        <v>-326</v>
      </c>
      <c r="I13" s="96">
        <v>-1607</v>
      </c>
      <c r="J13" s="96">
        <v>-962</v>
      </c>
      <c r="K13" s="97">
        <v>-640</v>
      </c>
      <c r="L13" s="142"/>
      <c r="M13" s="110">
        <v>-1510</v>
      </c>
      <c r="N13" s="96">
        <v>-4349</v>
      </c>
      <c r="O13" s="97">
        <v>-4349</v>
      </c>
      <c r="P13" s="109">
        <v>-2504</v>
      </c>
      <c r="Q13" s="8"/>
    </row>
    <row r="14" spans="1:17" ht="15" customHeight="1" x14ac:dyDescent="0.2">
      <c r="A14" s="83" t="s">
        <v>186</v>
      </c>
      <c r="B14" s="84">
        <v>8</v>
      </c>
      <c r="C14" s="85">
        <v>1710</v>
      </c>
      <c r="D14" s="86">
        <v>1565</v>
      </c>
      <c r="E14" s="87">
        <v>1029</v>
      </c>
      <c r="F14" s="87">
        <v>133</v>
      </c>
      <c r="G14" s="87">
        <v>4483</v>
      </c>
      <c r="H14" s="87">
        <v>1365</v>
      </c>
      <c r="I14" s="87">
        <v>4756</v>
      </c>
      <c r="J14" s="87">
        <v>2933</v>
      </c>
      <c r="K14" s="90">
        <v>2159</v>
      </c>
      <c r="L14" s="142"/>
      <c r="M14" s="89">
        <v>4437</v>
      </c>
      <c r="N14" s="87">
        <v>13537</v>
      </c>
      <c r="O14" s="90">
        <v>13537</v>
      </c>
      <c r="P14" s="85">
        <v>7754</v>
      </c>
      <c r="Q14" s="8"/>
    </row>
    <row r="15" spans="1:17" ht="15" customHeight="1" x14ac:dyDescent="0.2">
      <c r="A15" s="111" t="s">
        <v>187</v>
      </c>
      <c r="B15" s="104">
        <v>9</v>
      </c>
      <c r="C15" s="112">
        <v>2.1919696759623202</v>
      </c>
      <c r="D15" s="113">
        <v>2.1232861607712099</v>
      </c>
      <c r="E15" s="114">
        <v>1.26299372469638</v>
      </c>
      <c r="F15" s="114">
        <v>0.136158092455476</v>
      </c>
      <c r="G15" s="114">
        <v>6.5052782080933902</v>
      </c>
      <c r="H15" s="114">
        <v>1.9517887281117501</v>
      </c>
      <c r="I15" s="114">
        <v>7.1273151783061701</v>
      </c>
      <c r="J15" s="114">
        <v>4.4250723804541003</v>
      </c>
      <c r="K15" s="115">
        <v>3.2297667154316598</v>
      </c>
      <c r="L15" s="142"/>
      <c r="M15" s="113">
        <v>5.7617618194259501</v>
      </c>
      <c r="N15" s="114">
        <v>19.988002889642001</v>
      </c>
      <c r="O15" s="115">
        <v>19.988002889642001</v>
      </c>
      <c r="P15" s="112">
        <v>11.577020145998899</v>
      </c>
      <c r="Q15" s="8"/>
    </row>
    <row r="16" spans="1:17" ht="15" customHeight="1" x14ac:dyDescent="0.2">
      <c r="A16" s="56" t="s">
        <v>188</v>
      </c>
      <c r="C16" s="162"/>
      <c r="D16" s="55"/>
      <c r="L16" s="162"/>
      <c r="M16" s="55"/>
      <c r="P16" s="142"/>
      <c r="Q16" s="8"/>
    </row>
    <row r="17" spans="1:17" ht="15" customHeight="1" x14ac:dyDescent="0.2">
      <c r="A17" s="55" t="s">
        <v>189</v>
      </c>
      <c r="B17" s="104">
        <v>10</v>
      </c>
      <c r="C17" s="98">
        <v>0</v>
      </c>
      <c r="D17" s="105">
        <v>0</v>
      </c>
      <c r="E17" s="106">
        <v>0</v>
      </c>
      <c r="F17" s="106">
        <v>0</v>
      </c>
      <c r="G17" s="106">
        <v>0</v>
      </c>
      <c r="H17" s="106">
        <v>0</v>
      </c>
      <c r="I17" s="106">
        <v>8</v>
      </c>
      <c r="J17" s="106">
        <v>-29</v>
      </c>
      <c r="K17" s="107">
        <v>0</v>
      </c>
      <c r="L17" s="142"/>
      <c r="M17" s="105">
        <v>0</v>
      </c>
      <c r="N17" s="106">
        <v>-21</v>
      </c>
      <c r="O17" s="107">
        <v>-21</v>
      </c>
      <c r="P17" s="98">
        <v>29</v>
      </c>
      <c r="Q17" s="8"/>
    </row>
    <row r="18" spans="1:17" ht="15" customHeight="1" x14ac:dyDescent="0.2">
      <c r="A18" s="55" t="s">
        <v>190</v>
      </c>
      <c r="B18" s="104">
        <v>11</v>
      </c>
      <c r="C18" s="98">
        <v>0</v>
      </c>
      <c r="D18" s="105">
        <v>0</v>
      </c>
      <c r="E18" s="106">
        <v>0</v>
      </c>
      <c r="F18" s="106">
        <v>-2011</v>
      </c>
      <c r="G18" s="106">
        <v>4541</v>
      </c>
      <c r="H18" s="106">
        <v>-945</v>
      </c>
      <c r="I18" s="106">
        <v>3555</v>
      </c>
      <c r="J18" s="106">
        <v>562</v>
      </c>
      <c r="K18" s="107">
        <v>0</v>
      </c>
      <c r="L18" s="142"/>
      <c r="M18" s="105">
        <v>-2011</v>
      </c>
      <c r="N18" s="106">
        <v>7713</v>
      </c>
      <c r="O18" s="107">
        <v>7713</v>
      </c>
      <c r="P18" s="98">
        <v>0</v>
      </c>
      <c r="Q18" s="8"/>
    </row>
    <row r="19" spans="1:17" ht="15" customHeight="1" x14ac:dyDescent="0.2">
      <c r="A19" s="55" t="s">
        <v>191</v>
      </c>
      <c r="B19" s="104">
        <v>12</v>
      </c>
      <c r="C19" s="98">
        <v>0</v>
      </c>
      <c r="D19" s="105">
        <v>0</v>
      </c>
      <c r="E19" s="106">
        <v>0</v>
      </c>
      <c r="F19" s="106">
        <v>-383</v>
      </c>
      <c r="G19" s="106">
        <v>-157</v>
      </c>
      <c r="H19" s="106">
        <v>38</v>
      </c>
      <c r="I19" s="106">
        <v>122</v>
      </c>
      <c r="J19" s="106">
        <v>45</v>
      </c>
      <c r="K19" s="107">
        <v>0</v>
      </c>
      <c r="L19" s="142"/>
      <c r="M19" s="105">
        <v>-383</v>
      </c>
      <c r="N19" s="106">
        <v>48</v>
      </c>
      <c r="O19" s="107">
        <v>48</v>
      </c>
      <c r="P19" s="98">
        <v>0</v>
      </c>
      <c r="Q19" s="8"/>
    </row>
    <row r="20" spans="1:17" ht="15" customHeight="1" x14ac:dyDescent="0.2">
      <c r="A20" s="55" t="s">
        <v>192</v>
      </c>
      <c r="B20" s="104">
        <v>13</v>
      </c>
      <c r="C20" s="98">
        <v>0</v>
      </c>
      <c r="D20" s="105">
        <v>0</v>
      </c>
      <c r="E20" s="106">
        <v>0</v>
      </c>
      <c r="F20" s="106">
        <v>-1628</v>
      </c>
      <c r="G20" s="106">
        <v>4698</v>
      </c>
      <c r="H20" s="106">
        <v>-983</v>
      </c>
      <c r="I20" s="106">
        <v>3433</v>
      </c>
      <c r="J20" s="106">
        <v>517</v>
      </c>
      <c r="K20" s="107">
        <v>0</v>
      </c>
      <c r="L20" s="142"/>
      <c r="M20" s="105">
        <v>-1628</v>
      </c>
      <c r="N20" s="106">
        <v>7665</v>
      </c>
      <c r="O20" s="107">
        <v>7665</v>
      </c>
      <c r="P20" s="98">
        <v>0</v>
      </c>
      <c r="Q20" s="8"/>
    </row>
    <row r="21" spans="1:17" ht="15" customHeight="1" x14ac:dyDescent="0.2">
      <c r="A21" s="55" t="s">
        <v>193</v>
      </c>
      <c r="B21" s="104">
        <v>14</v>
      </c>
      <c r="C21" s="98">
        <v>-14</v>
      </c>
      <c r="D21" s="105">
        <v>-3</v>
      </c>
      <c r="E21" s="106">
        <v>-7</v>
      </c>
      <c r="F21" s="106">
        <v>-6</v>
      </c>
      <c r="G21" s="106">
        <v>-515</v>
      </c>
      <c r="H21" s="106">
        <v>0</v>
      </c>
      <c r="I21" s="106">
        <v>0</v>
      </c>
      <c r="J21" s="106">
        <v>0</v>
      </c>
      <c r="K21" s="107">
        <v>0</v>
      </c>
      <c r="L21" s="142"/>
      <c r="M21" s="105">
        <v>-30</v>
      </c>
      <c r="N21" s="106">
        <v>-515</v>
      </c>
      <c r="O21" s="107">
        <v>-515</v>
      </c>
      <c r="P21" s="98">
        <v>0</v>
      </c>
      <c r="Q21" s="8"/>
    </row>
    <row r="22" spans="1:17" ht="15" customHeight="1" x14ac:dyDescent="0.2">
      <c r="A22" s="58" t="s">
        <v>194</v>
      </c>
      <c r="B22" s="92">
        <v>15</v>
      </c>
      <c r="C22" s="116">
        <v>0</v>
      </c>
      <c r="D22" s="117">
        <v>-138</v>
      </c>
      <c r="E22" s="118">
        <v>0</v>
      </c>
      <c r="F22" s="118">
        <v>0</v>
      </c>
      <c r="G22" s="118">
        <v>0</v>
      </c>
      <c r="H22" s="118">
        <v>0</v>
      </c>
      <c r="I22" s="118">
        <v>0</v>
      </c>
      <c r="J22" s="118">
        <v>0</v>
      </c>
      <c r="K22" s="119">
        <v>0</v>
      </c>
      <c r="L22" s="103"/>
      <c r="M22" s="117">
        <v>-138</v>
      </c>
      <c r="N22" s="118">
        <v>0</v>
      </c>
      <c r="O22" s="119">
        <v>0</v>
      </c>
      <c r="P22" s="116">
        <v>0</v>
      </c>
      <c r="Q22" s="8"/>
    </row>
    <row r="23" spans="1:17" ht="15" customHeight="1" x14ac:dyDescent="0.2">
      <c r="A23" s="59" t="s">
        <v>195</v>
      </c>
      <c r="B23" s="84">
        <v>16</v>
      </c>
      <c r="C23" s="85">
        <v>-14</v>
      </c>
      <c r="D23" s="89">
        <v>-141</v>
      </c>
      <c r="E23" s="87">
        <v>-7</v>
      </c>
      <c r="F23" s="87">
        <v>-2017</v>
      </c>
      <c r="G23" s="87">
        <v>4026</v>
      </c>
      <c r="H23" s="87">
        <v>-945</v>
      </c>
      <c r="I23" s="87">
        <v>3563</v>
      </c>
      <c r="J23" s="87">
        <v>533</v>
      </c>
      <c r="K23" s="90">
        <v>0</v>
      </c>
      <c r="L23" s="142"/>
      <c r="M23" s="89">
        <v>-2179</v>
      </c>
      <c r="N23" s="87">
        <v>7177</v>
      </c>
      <c r="O23" s="90">
        <v>7177</v>
      </c>
      <c r="P23" s="85">
        <v>29</v>
      </c>
      <c r="Q23" s="8"/>
    </row>
    <row r="24" spans="1:17" ht="15" customHeight="1" x14ac:dyDescent="0.2">
      <c r="A24" s="120" t="s">
        <v>196</v>
      </c>
      <c r="B24" s="121"/>
      <c r="C24" s="163"/>
      <c r="D24" s="164"/>
      <c r="K24" s="163"/>
      <c r="L24" s="142"/>
      <c r="M24" s="164"/>
      <c r="P24" s="163"/>
      <c r="Q24" s="8"/>
    </row>
    <row r="25" spans="1:17" ht="15" customHeight="1" x14ac:dyDescent="0.2">
      <c r="A25" s="59" t="s">
        <v>197</v>
      </c>
      <c r="B25" s="84">
        <v>17</v>
      </c>
      <c r="C25" s="85">
        <v>0</v>
      </c>
      <c r="D25" s="89">
        <v>0</v>
      </c>
      <c r="E25" s="87">
        <v>-705</v>
      </c>
      <c r="F25" s="87">
        <v>0</v>
      </c>
      <c r="G25" s="87">
        <v>0</v>
      </c>
      <c r="H25" s="87">
        <v>0</v>
      </c>
      <c r="I25" s="87">
        <v>0</v>
      </c>
      <c r="J25" s="90">
        <v>0</v>
      </c>
      <c r="K25" s="85">
        <v>0</v>
      </c>
      <c r="L25" s="142"/>
      <c r="M25" s="89">
        <v>-705</v>
      </c>
      <c r="N25" s="87">
        <v>0</v>
      </c>
      <c r="O25" s="90">
        <v>0</v>
      </c>
      <c r="P25" s="85">
        <v>0</v>
      </c>
      <c r="Q25" s="8"/>
    </row>
    <row r="26" spans="1:17" ht="15" customHeight="1" x14ac:dyDescent="0.2">
      <c r="A26" s="56" t="s">
        <v>198</v>
      </c>
      <c r="C26" s="142"/>
      <c r="D26" s="165"/>
      <c r="K26" s="142"/>
      <c r="L26" s="142"/>
      <c r="M26" s="165"/>
      <c r="P26" s="142"/>
      <c r="Q26" s="8"/>
    </row>
    <row r="27" spans="1:17" ht="15" customHeight="1" x14ac:dyDescent="0.2">
      <c r="A27" s="55" t="s">
        <v>199</v>
      </c>
      <c r="B27" s="104">
        <v>18</v>
      </c>
      <c r="C27" s="98">
        <v>-582</v>
      </c>
      <c r="D27" s="105">
        <v>-497</v>
      </c>
      <c r="E27" s="106">
        <v>-727</v>
      </c>
      <c r="F27" s="106">
        <v>-239</v>
      </c>
      <c r="G27" s="122">
        <v>-193</v>
      </c>
      <c r="H27" s="122">
        <v>-84</v>
      </c>
      <c r="I27" s="122">
        <v>-37</v>
      </c>
      <c r="J27" s="123">
        <v>-12</v>
      </c>
      <c r="K27" s="124">
        <v>-1</v>
      </c>
      <c r="L27" s="142"/>
      <c r="M27" s="105">
        <v>-2045</v>
      </c>
      <c r="N27" s="106">
        <v>-326</v>
      </c>
      <c r="O27" s="123">
        <v>-326</v>
      </c>
      <c r="P27" s="98">
        <v>-9</v>
      </c>
      <c r="Q27" s="8"/>
    </row>
    <row r="28" spans="1:17" ht="15" customHeight="1" x14ac:dyDescent="0.2">
      <c r="A28" s="55" t="s">
        <v>200</v>
      </c>
      <c r="B28" s="104">
        <v>19</v>
      </c>
      <c r="C28" s="98">
        <v>-119</v>
      </c>
      <c r="D28" s="105">
        <v>-115</v>
      </c>
      <c r="E28" s="106">
        <v>-115</v>
      </c>
      <c r="F28" s="106">
        <v>-8</v>
      </c>
      <c r="G28" s="106">
        <v>-8</v>
      </c>
      <c r="H28" s="106">
        <v>-7</v>
      </c>
      <c r="I28" s="106">
        <v>-8</v>
      </c>
      <c r="J28" s="107">
        <v>-8</v>
      </c>
      <c r="K28" s="98">
        <v>-20</v>
      </c>
      <c r="L28" s="142"/>
      <c r="M28" s="105">
        <v>-357</v>
      </c>
      <c r="N28" s="106">
        <v>-31</v>
      </c>
      <c r="O28" s="107">
        <v>-31</v>
      </c>
      <c r="P28" s="98">
        <v>-88</v>
      </c>
      <c r="Q28" s="8"/>
    </row>
    <row r="29" spans="1:17" ht="15" customHeight="1" x14ac:dyDescent="0.2">
      <c r="A29" s="55" t="s">
        <v>189</v>
      </c>
      <c r="B29" s="104">
        <v>20</v>
      </c>
      <c r="C29" s="98">
        <v>0</v>
      </c>
      <c r="D29" s="105">
        <v>0</v>
      </c>
      <c r="E29" s="106">
        <v>0</v>
      </c>
      <c r="F29" s="106">
        <v>0</v>
      </c>
      <c r="G29" s="106">
        <v>6</v>
      </c>
      <c r="H29" s="106">
        <v>-7</v>
      </c>
      <c r="I29" s="106">
        <v>-18</v>
      </c>
      <c r="J29" s="107">
        <v>3</v>
      </c>
      <c r="K29" s="98">
        <v>-62</v>
      </c>
      <c r="L29" s="142"/>
      <c r="M29" s="105">
        <v>0</v>
      </c>
      <c r="N29" s="106">
        <v>-16</v>
      </c>
      <c r="O29" s="107">
        <v>-16</v>
      </c>
      <c r="P29" s="98">
        <v>-886</v>
      </c>
      <c r="Q29" s="8"/>
    </row>
    <row r="30" spans="1:17" ht="15" customHeight="1" x14ac:dyDescent="0.2">
      <c r="A30" s="55" t="s">
        <v>201</v>
      </c>
      <c r="B30" s="104">
        <v>21</v>
      </c>
      <c r="C30" s="125">
        <v>-2</v>
      </c>
      <c r="D30" s="126">
        <v>7</v>
      </c>
      <c r="E30" s="127">
        <v>0</v>
      </c>
      <c r="F30" s="127">
        <v>-2</v>
      </c>
      <c r="G30" s="127">
        <v>-627</v>
      </c>
      <c r="H30" s="127">
        <v>0</v>
      </c>
      <c r="I30" s="127">
        <v>0</v>
      </c>
      <c r="J30" s="128">
        <v>0</v>
      </c>
      <c r="K30" s="125">
        <v>0</v>
      </c>
      <c r="L30" s="103"/>
      <c r="M30" s="126">
        <v>3</v>
      </c>
      <c r="N30" s="127">
        <v>-627</v>
      </c>
      <c r="O30" s="128">
        <v>-627</v>
      </c>
      <c r="P30" s="125">
        <v>0</v>
      </c>
      <c r="Q30" s="8"/>
    </row>
    <row r="31" spans="1:17" ht="15" customHeight="1" x14ac:dyDescent="0.2">
      <c r="A31" s="58" t="s">
        <v>194</v>
      </c>
      <c r="B31" s="92">
        <v>22</v>
      </c>
      <c r="C31" s="116">
        <v>0</v>
      </c>
      <c r="D31" s="117">
        <v>-22</v>
      </c>
      <c r="E31" s="118">
        <v>0</v>
      </c>
      <c r="F31" s="118">
        <v>0</v>
      </c>
      <c r="G31" s="118">
        <v>0</v>
      </c>
      <c r="H31" s="118">
        <v>0</v>
      </c>
      <c r="I31" s="118">
        <v>0</v>
      </c>
      <c r="J31" s="118">
        <v>0</v>
      </c>
      <c r="K31" s="119">
        <v>0</v>
      </c>
      <c r="L31" s="103"/>
      <c r="M31" s="117">
        <v>-22</v>
      </c>
      <c r="N31" s="118">
        <v>0</v>
      </c>
      <c r="O31" s="119">
        <v>0</v>
      </c>
      <c r="P31" s="116">
        <v>0</v>
      </c>
      <c r="Q31" s="8"/>
    </row>
    <row r="32" spans="1:17" ht="15" customHeight="1" x14ac:dyDescent="0.2">
      <c r="A32" s="129" t="s">
        <v>202</v>
      </c>
      <c r="B32" s="130">
        <v>23</v>
      </c>
      <c r="C32" s="131">
        <v>-703</v>
      </c>
      <c r="D32" s="132">
        <v>-627</v>
      </c>
      <c r="E32" s="133">
        <v>-842</v>
      </c>
      <c r="F32" s="133">
        <v>-249</v>
      </c>
      <c r="G32" s="133">
        <v>-822</v>
      </c>
      <c r="H32" s="133">
        <v>-98</v>
      </c>
      <c r="I32" s="133">
        <v>-63</v>
      </c>
      <c r="J32" s="133">
        <v>-17</v>
      </c>
      <c r="K32" s="134">
        <v>-83</v>
      </c>
      <c r="L32" s="142"/>
      <c r="M32" s="132">
        <v>-2421</v>
      </c>
      <c r="N32" s="133">
        <v>-1000</v>
      </c>
      <c r="O32" s="134">
        <v>-1000</v>
      </c>
      <c r="P32" s="131">
        <v>-959</v>
      </c>
      <c r="Q32" s="8"/>
    </row>
    <row r="33" spans="1:17" ht="15" customHeight="1" x14ac:dyDescent="0.2">
      <c r="A33" s="129" t="s">
        <v>203</v>
      </c>
      <c r="B33" s="130">
        <v>24</v>
      </c>
      <c r="C33" s="131">
        <v>-717</v>
      </c>
      <c r="D33" s="132">
        <v>-768</v>
      </c>
      <c r="E33" s="133">
        <v>-1554</v>
      </c>
      <c r="F33" s="133">
        <v>-2266</v>
      </c>
      <c r="G33" s="133">
        <v>3204</v>
      </c>
      <c r="H33" s="133">
        <v>-1043</v>
      </c>
      <c r="I33" s="133">
        <v>3500</v>
      </c>
      <c r="J33" s="133">
        <v>516</v>
      </c>
      <c r="K33" s="134">
        <v>-83</v>
      </c>
      <c r="L33" s="142"/>
      <c r="M33" s="132">
        <v>-5305</v>
      </c>
      <c r="N33" s="133">
        <v>6177</v>
      </c>
      <c r="O33" s="134">
        <v>6177</v>
      </c>
      <c r="P33" s="131">
        <v>-930</v>
      </c>
      <c r="Q33" s="8"/>
    </row>
    <row r="34" spans="1:17" ht="15" customHeight="1" x14ac:dyDescent="0.2">
      <c r="A34" s="135" t="s">
        <v>204</v>
      </c>
      <c r="B34" s="166"/>
      <c r="C34" s="167"/>
      <c r="D34" s="168"/>
      <c r="E34" s="169"/>
      <c r="F34" s="169"/>
      <c r="G34" s="169"/>
      <c r="H34" s="169"/>
      <c r="I34" s="169"/>
      <c r="J34" s="169"/>
      <c r="K34" s="170"/>
      <c r="L34" s="171"/>
      <c r="M34" s="168"/>
      <c r="N34" s="169"/>
      <c r="O34" s="170"/>
      <c r="P34" s="167"/>
      <c r="Q34" s="8"/>
    </row>
    <row r="35" spans="1:17" ht="15" customHeight="1" x14ac:dyDescent="0.2">
      <c r="A35" s="55" t="s">
        <v>189</v>
      </c>
      <c r="B35" s="104">
        <v>25</v>
      </c>
      <c r="C35" s="98">
        <v>0</v>
      </c>
      <c r="D35" s="105">
        <v>0</v>
      </c>
      <c r="E35" s="106">
        <v>0</v>
      </c>
      <c r="F35" s="106">
        <v>0</v>
      </c>
      <c r="G35" s="106">
        <v>0</v>
      </c>
      <c r="H35" s="106">
        <v>0</v>
      </c>
      <c r="I35" s="106">
        <v>6</v>
      </c>
      <c r="J35" s="106">
        <v>-29</v>
      </c>
      <c r="K35" s="107">
        <v>0</v>
      </c>
      <c r="L35" s="142"/>
      <c r="M35" s="105">
        <v>0</v>
      </c>
      <c r="N35" s="106">
        <v>-23</v>
      </c>
      <c r="O35" s="107">
        <v>-23</v>
      </c>
      <c r="P35" s="98">
        <v>22</v>
      </c>
      <c r="Q35" s="8"/>
    </row>
    <row r="36" spans="1:17" ht="15" customHeight="1" x14ac:dyDescent="0.2">
      <c r="A36" s="55" t="s">
        <v>190</v>
      </c>
      <c r="B36" s="104">
        <v>26</v>
      </c>
      <c r="C36" s="98">
        <v>0</v>
      </c>
      <c r="D36" s="105">
        <v>0</v>
      </c>
      <c r="E36" s="106">
        <v>0</v>
      </c>
      <c r="F36" s="106">
        <v>-1461</v>
      </c>
      <c r="G36" s="106">
        <v>3336</v>
      </c>
      <c r="H36" s="106">
        <v>-694</v>
      </c>
      <c r="I36" s="106">
        <v>2612</v>
      </c>
      <c r="J36" s="106">
        <v>413</v>
      </c>
      <c r="K36" s="107">
        <v>0</v>
      </c>
      <c r="L36" s="142"/>
      <c r="M36" s="105">
        <v>-1461</v>
      </c>
      <c r="N36" s="106">
        <v>5667</v>
      </c>
      <c r="O36" s="107">
        <v>5667</v>
      </c>
      <c r="P36" s="98">
        <v>0</v>
      </c>
      <c r="Q36" s="8"/>
    </row>
    <row r="37" spans="1:17" ht="15" customHeight="1" x14ac:dyDescent="0.2">
      <c r="A37" s="55" t="s">
        <v>201</v>
      </c>
      <c r="B37" s="104">
        <v>27</v>
      </c>
      <c r="C37" s="98">
        <v>-10</v>
      </c>
      <c r="D37" s="105">
        <v>-2</v>
      </c>
      <c r="E37" s="106">
        <v>-6</v>
      </c>
      <c r="F37" s="106">
        <v>-5</v>
      </c>
      <c r="G37" s="106">
        <v>-382</v>
      </c>
      <c r="H37" s="106">
        <v>0</v>
      </c>
      <c r="I37" s="106">
        <v>0</v>
      </c>
      <c r="J37" s="106">
        <v>0</v>
      </c>
      <c r="K37" s="107">
        <v>0</v>
      </c>
      <c r="L37" s="142"/>
      <c r="M37" s="105">
        <v>-23</v>
      </c>
      <c r="N37" s="106">
        <v>-382</v>
      </c>
      <c r="O37" s="107">
        <v>-382</v>
      </c>
      <c r="P37" s="98">
        <v>0</v>
      </c>
      <c r="Q37" s="8"/>
    </row>
    <row r="38" spans="1:17" ht="15" customHeight="1" x14ac:dyDescent="0.2">
      <c r="A38" s="58" t="s">
        <v>194</v>
      </c>
      <c r="B38" s="92">
        <v>28</v>
      </c>
      <c r="C38" s="116">
        <v>0</v>
      </c>
      <c r="D38" s="117">
        <v>-115</v>
      </c>
      <c r="E38" s="118">
        <v>0</v>
      </c>
      <c r="F38" s="118">
        <v>0</v>
      </c>
      <c r="G38" s="118">
        <v>0</v>
      </c>
      <c r="H38" s="118">
        <v>0</v>
      </c>
      <c r="I38" s="118">
        <v>0</v>
      </c>
      <c r="J38" s="118">
        <v>0</v>
      </c>
      <c r="K38" s="119">
        <v>0</v>
      </c>
      <c r="L38" s="103"/>
      <c r="M38" s="117">
        <v>-115</v>
      </c>
      <c r="N38" s="118">
        <v>0</v>
      </c>
      <c r="O38" s="119">
        <v>0</v>
      </c>
      <c r="P38" s="116">
        <v>0</v>
      </c>
      <c r="Q38" s="8"/>
    </row>
    <row r="39" spans="1:17" ht="15" customHeight="1" x14ac:dyDescent="0.2">
      <c r="A39" s="59" t="s">
        <v>205</v>
      </c>
      <c r="B39" s="84">
        <v>29</v>
      </c>
      <c r="C39" s="85">
        <v>-10</v>
      </c>
      <c r="D39" s="89">
        <v>-117</v>
      </c>
      <c r="E39" s="87">
        <v>-6</v>
      </c>
      <c r="F39" s="87">
        <v>-1466</v>
      </c>
      <c r="G39" s="87">
        <v>2954</v>
      </c>
      <c r="H39" s="87">
        <v>-694</v>
      </c>
      <c r="I39" s="87">
        <v>2618</v>
      </c>
      <c r="J39" s="87">
        <v>384</v>
      </c>
      <c r="K39" s="90">
        <v>0</v>
      </c>
      <c r="L39" s="142"/>
      <c r="M39" s="89">
        <v>-1599</v>
      </c>
      <c r="N39" s="87">
        <v>5262</v>
      </c>
      <c r="O39" s="90">
        <v>5262</v>
      </c>
      <c r="P39" s="85">
        <v>22</v>
      </c>
      <c r="Q39" s="8"/>
    </row>
    <row r="40" spans="1:17" ht="15" customHeight="1" x14ac:dyDescent="0.2">
      <c r="A40" s="120" t="s">
        <v>206</v>
      </c>
      <c r="B40" s="121"/>
      <c r="C40" s="172"/>
      <c r="D40" s="173"/>
      <c r="L40" s="174"/>
      <c r="M40" s="173"/>
      <c r="P40" s="163"/>
      <c r="Q40" s="8"/>
    </row>
    <row r="41" spans="1:17" ht="15" customHeight="1" x14ac:dyDescent="0.2">
      <c r="A41" s="59" t="s">
        <v>207</v>
      </c>
      <c r="B41" s="84">
        <v>30</v>
      </c>
      <c r="C41" s="85">
        <v>0</v>
      </c>
      <c r="D41" s="89">
        <v>0</v>
      </c>
      <c r="E41" s="87">
        <v>-517</v>
      </c>
      <c r="F41" s="87">
        <v>0</v>
      </c>
      <c r="G41" s="87">
        <v>0</v>
      </c>
      <c r="H41" s="87">
        <v>0</v>
      </c>
      <c r="I41" s="87">
        <v>0</v>
      </c>
      <c r="J41" s="87">
        <v>0</v>
      </c>
      <c r="K41" s="90">
        <v>0</v>
      </c>
      <c r="L41" s="142"/>
      <c r="M41" s="89">
        <v>-517</v>
      </c>
      <c r="N41" s="87">
        <v>0</v>
      </c>
      <c r="O41" s="90">
        <v>0</v>
      </c>
      <c r="P41" s="85">
        <v>0</v>
      </c>
      <c r="Q41" s="8"/>
    </row>
    <row r="42" spans="1:17" ht="15" customHeight="1" x14ac:dyDescent="0.2">
      <c r="A42" s="56" t="s">
        <v>208</v>
      </c>
      <c r="C42" s="174"/>
      <c r="D42" s="175"/>
      <c r="L42" s="174"/>
      <c r="M42" s="175"/>
      <c r="P42" s="142"/>
      <c r="Q42" s="8"/>
    </row>
    <row r="43" spans="1:17" ht="15" customHeight="1" x14ac:dyDescent="0.2">
      <c r="A43" s="55" t="s">
        <v>199</v>
      </c>
      <c r="B43" s="104">
        <v>31</v>
      </c>
      <c r="C43" s="98">
        <v>-433</v>
      </c>
      <c r="D43" s="105">
        <v>-370</v>
      </c>
      <c r="E43" s="106">
        <v>-549</v>
      </c>
      <c r="F43" s="106">
        <v>-181</v>
      </c>
      <c r="G43" s="122">
        <v>-145</v>
      </c>
      <c r="H43" s="122">
        <v>-62</v>
      </c>
      <c r="I43" s="122">
        <v>-28</v>
      </c>
      <c r="J43" s="122">
        <v>-10</v>
      </c>
      <c r="K43" s="123">
        <v>-1</v>
      </c>
      <c r="L43" s="142"/>
      <c r="M43" s="105">
        <v>-1533</v>
      </c>
      <c r="N43" s="106">
        <v>-245</v>
      </c>
      <c r="O43" s="123">
        <v>-245</v>
      </c>
      <c r="P43" s="98">
        <v>-7</v>
      </c>
      <c r="Q43" s="8"/>
    </row>
    <row r="44" spans="1:17" ht="15" customHeight="1" x14ac:dyDescent="0.2">
      <c r="A44" s="55" t="s">
        <v>200</v>
      </c>
      <c r="B44" s="104">
        <v>32</v>
      </c>
      <c r="C44" s="98">
        <v>-88</v>
      </c>
      <c r="D44" s="105">
        <v>-85</v>
      </c>
      <c r="E44" s="106">
        <v>-85</v>
      </c>
      <c r="F44" s="106">
        <v>-6</v>
      </c>
      <c r="G44" s="106">
        <v>-6</v>
      </c>
      <c r="H44" s="106">
        <v>-5</v>
      </c>
      <c r="I44" s="106">
        <v>-6</v>
      </c>
      <c r="J44" s="106">
        <v>-6</v>
      </c>
      <c r="K44" s="107">
        <v>-14</v>
      </c>
      <c r="L44" s="142"/>
      <c r="M44" s="105">
        <v>-264</v>
      </c>
      <c r="N44" s="106">
        <v>-23</v>
      </c>
      <c r="O44" s="107">
        <v>-23</v>
      </c>
      <c r="P44" s="98">
        <v>-66</v>
      </c>
      <c r="Q44" s="8"/>
    </row>
    <row r="45" spans="1:17" ht="15" customHeight="1" x14ac:dyDescent="0.2">
      <c r="A45" s="55" t="s">
        <v>189</v>
      </c>
      <c r="B45" s="104">
        <v>33</v>
      </c>
      <c r="C45" s="98">
        <v>0</v>
      </c>
      <c r="D45" s="105">
        <v>0</v>
      </c>
      <c r="E45" s="106">
        <v>0</v>
      </c>
      <c r="F45" s="106">
        <v>0</v>
      </c>
      <c r="G45" s="106">
        <v>8</v>
      </c>
      <c r="H45" s="106">
        <v>-6</v>
      </c>
      <c r="I45" s="106">
        <v>-15</v>
      </c>
      <c r="J45" s="106">
        <v>-19</v>
      </c>
      <c r="K45" s="107">
        <v>-52</v>
      </c>
      <c r="L45" s="142"/>
      <c r="M45" s="105">
        <v>0</v>
      </c>
      <c r="N45" s="106">
        <v>-32</v>
      </c>
      <c r="O45" s="107">
        <v>-32</v>
      </c>
      <c r="P45" s="98">
        <v>-864</v>
      </c>
      <c r="Q45" s="8"/>
    </row>
    <row r="46" spans="1:17" ht="15" customHeight="1" x14ac:dyDescent="0.2">
      <c r="A46" s="55" t="s">
        <v>201</v>
      </c>
      <c r="B46" s="104">
        <v>34</v>
      </c>
      <c r="C46" s="98">
        <v>-2</v>
      </c>
      <c r="D46" s="105">
        <v>5</v>
      </c>
      <c r="E46" s="106">
        <v>0</v>
      </c>
      <c r="F46" s="106">
        <v>-1</v>
      </c>
      <c r="G46" s="106">
        <v>-464</v>
      </c>
      <c r="H46" s="106">
        <v>0</v>
      </c>
      <c r="I46" s="106">
        <v>0</v>
      </c>
      <c r="J46" s="106">
        <v>0</v>
      </c>
      <c r="K46" s="107">
        <v>0</v>
      </c>
      <c r="L46" s="142"/>
      <c r="M46" s="105">
        <v>2</v>
      </c>
      <c r="N46" s="106">
        <v>-464</v>
      </c>
      <c r="O46" s="107">
        <v>-464</v>
      </c>
      <c r="P46" s="98">
        <v>0</v>
      </c>
      <c r="Q46" s="8"/>
    </row>
    <row r="47" spans="1:17" ht="15" customHeight="1" x14ac:dyDescent="0.2">
      <c r="A47" s="58" t="s">
        <v>194</v>
      </c>
      <c r="B47" s="92">
        <v>35</v>
      </c>
      <c r="C47" s="116">
        <v>0</v>
      </c>
      <c r="D47" s="117">
        <v>-16</v>
      </c>
      <c r="E47" s="118">
        <v>0</v>
      </c>
      <c r="F47" s="118">
        <v>0</v>
      </c>
      <c r="G47" s="118">
        <v>0</v>
      </c>
      <c r="H47" s="118">
        <v>0</v>
      </c>
      <c r="I47" s="118">
        <v>0</v>
      </c>
      <c r="J47" s="118">
        <v>0</v>
      </c>
      <c r="K47" s="119">
        <v>0</v>
      </c>
      <c r="L47" s="103"/>
      <c r="M47" s="117">
        <v>-16</v>
      </c>
      <c r="N47" s="118">
        <v>0</v>
      </c>
      <c r="O47" s="119">
        <v>0</v>
      </c>
      <c r="P47" s="116">
        <v>0</v>
      </c>
      <c r="Q47" s="8"/>
    </row>
    <row r="48" spans="1:17" ht="15" customHeight="1" x14ac:dyDescent="0.2">
      <c r="A48" s="59" t="s">
        <v>209</v>
      </c>
      <c r="B48" s="84">
        <v>36</v>
      </c>
      <c r="C48" s="85">
        <v>-523</v>
      </c>
      <c r="D48" s="89">
        <v>-466</v>
      </c>
      <c r="E48" s="87">
        <v>-634</v>
      </c>
      <c r="F48" s="87">
        <v>-188</v>
      </c>
      <c r="G48" s="87">
        <v>-607</v>
      </c>
      <c r="H48" s="87">
        <v>-73</v>
      </c>
      <c r="I48" s="87">
        <v>-49</v>
      </c>
      <c r="J48" s="87">
        <v>-35</v>
      </c>
      <c r="K48" s="90">
        <v>-67</v>
      </c>
      <c r="L48" s="142"/>
      <c r="M48" s="89">
        <v>-1811</v>
      </c>
      <c r="N48" s="87">
        <v>-764</v>
      </c>
      <c r="O48" s="90">
        <v>-764</v>
      </c>
      <c r="P48" s="85">
        <v>-919</v>
      </c>
      <c r="Q48" s="8"/>
    </row>
    <row r="49" spans="1:17" ht="15" customHeight="1" x14ac:dyDescent="0.2">
      <c r="A49" s="120" t="s">
        <v>210</v>
      </c>
      <c r="B49" s="121"/>
      <c r="C49" s="163"/>
      <c r="D49" s="164"/>
      <c r="L49" s="142"/>
      <c r="M49" s="164"/>
      <c r="P49" s="163"/>
      <c r="Q49" s="8"/>
    </row>
    <row r="50" spans="1:17" ht="15" customHeight="1" x14ac:dyDescent="0.2">
      <c r="A50" s="129" t="s">
        <v>194</v>
      </c>
      <c r="B50" s="130">
        <v>37</v>
      </c>
      <c r="C50" s="131">
        <v>0</v>
      </c>
      <c r="D50" s="132">
        <v>0</v>
      </c>
      <c r="E50" s="133">
        <v>0</v>
      </c>
      <c r="F50" s="133">
        <v>-371</v>
      </c>
      <c r="G50" s="133">
        <v>0</v>
      </c>
      <c r="H50" s="133">
        <v>0</v>
      </c>
      <c r="I50" s="133">
        <v>0</v>
      </c>
      <c r="J50" s="133">
        <v>0</v>
      </c>
      <c r="K50" s="134">
        <v>0</v>
      </c>
      <c r="L50" s="142"/>
      <c r="M50" s="132">
        <v>-371</v>
      </c>
      <c r="N50" s="133">
        <v>0</v>
      </c>
      <c r="O50" s="134">
        <v>0</v>
      </c>
      <c r="P50" s="131">
        <v>0</v>
      </c>
      <c r="Q50" s="8"/>
    </row>
    <row r="51" spans="1:17" ht="15" customHeight="1" x14ac:dyDescent="0.2">
      <c r="A51" s="129" t="s">
        <v>211</v>
      </c>
      <c r="B51" s="130">
        <v>38</v>
      </c>
      <c r="C51" s="131">
        <v>-533</v>
      </c>
      <c r="D51" s="132">
        <v>-583</v>
      </c>
      <c r="E51" s="133">
        <v>-1157</v>
      </c>
      <c r="F51" s="133">
        <v>-2025</v>
      </c>
      <c r="G51" s="133">
        <v>2347</v>
      </c>
      <c r="H51" s="133">
        <v>-767</v>
      </c>
      <c r="I51" s="133">
        <v>2569</v>
      </c>
      <c r="J51" s="133">
        <v>349</v>
      </c>
      <c r="K51" s="134">
        <v>-67</v>
      </c>
      <c r="L51" s="142"/>
      <c r="M51" s="132">
        <v>-4298</v>
      </c>
      <c r="N51" s="133">
        <v>4498</v>
      </c>
      <c r="O51" s="134">
        <v>4498</v>
      </c>
      <c r="P51" s="131">
        <v>-897</v>
      </c>
      <c r="Q51" s="8"/>
    </row>
    <row r="52" spans="1:17" ht="15" customHeight="1" x14ac:dyDescent="0.2">
      <c r="A52" s="129" t="s">
        <v>212</v>
      </c>
      <c r="B52" s="130">
        <v>39</v>
      </c>
      <c r="C52" s="136">
        <v>-0.75</v>
      </c>
      <c r="D52" s="137">
        <v>-0.81</v>
      </c>
      <c r="E52" s="138">
        <v>-1.63</v>
      </c>
      <c r="F52" s="138">
        <v>-2.92</v>
      </c>
      <c r="G52" s="138">
        <v>3.47</v>
      </c>
      <c r="H52" s="138">
        <v>-1.1399999999999999</v>
      </c>
      <c r="I52" s="138">
        <v>3.9</v>
      </c>
      <c r="J52" s="138">
        <v>0.54</v>
      </c>
      <c r="K52" s="139">
        <v>-0.1</v>
      </c>
      <c r="L52" s="142"/>
      <c r="M52" s="137">
        <v>-6.05</v>
      </c>
      <c r="N52" s="138">
        <v>6.76</v>
      </c>
      <c r="O52" s="139">
        <v>6.76</v>
      </c>
      <c r="P52" s="136">
        <v>-1.38</v>
      </c>
      <c r="Q52" s="8"/>
    </row>
    <row r="53" spans="1:17" ht="15" customHeight="1" x14ac:dyDescent="0.2">
      <c r="A53" s="140" t="s">
        <v>213</v>
      </c>
      <c r="B53" s="160"/>
      <c r="C53" s="176"/>
      <c r="D53" s="176"/>
      <c r="E53" s="176"/>
      <c r="F53" s="176"/>
      <c r="G53" s="176"/>
      <c r="H53" s="176"/>
      <c r="I53" s="176"/>
      <c r="J53" s="176"/>
      <c r="K53" s="176"/>
      <c r="M53" s="176"/>
      <c r="N53" s="176"/>
      <c r="O53" s="177"/>
      <c r="P53" s="178"/>
    </row>
    <row r="54" spans="1:17" ht="15" customHeight="1" x14ac:dyDescent="0.2">
      <c r="A54" s="83" t="s">
        <v>179</v>
      </c>
      <c r="B54" s="84">
        <v>40</v>
      </c>
      <c r="C54" s="85">
        <v>8333</v>
      </c>
      <c r="D54" s="89">
        <v>8193</v>
      </c>
      <c r="E54" s="87">
        <v>7796</v>
      </c>
      <c r="F54" s="87">
        <v>7116</v>
      </c>
      <c r="G54" s="87">
        <v>6544</v>
      </c>
      <c r="H54" s="87">
        <v>7044</v>
      </c>
      <c r="I54" s="87">
        <v>5755</v>
      </c>
      <c r="J54" s="87">
        <v>7190</v>
      </c>
      <c r="K54" s="88">
        <v>6573</v>
      </c>
      <c r="L54" s="142"/>
      <c r="M54" s="89">
        <v>31438</v>
      </c>
      <c r="N54" s="87">
        <v>26533</v>
      </c>
      <c r="O54" s="90">
        <v>26533</v>
      </c>
      <c r="P54" s="85">
        <v>27157</v>
      </c>
      <c r="Q54" s="8"/>
    </row>
    <row r="55" spans="1:17" ht="15" customHeight="1" x14ac:dyDescent="0.2">
      <c r="A55" s="91" t="s">
        <v>180</v>
      </c>
      <c r="B55" s="141">
        <v>41</v>
      </c>
      <c r="C55" s="95"/>
      <c r="D55" s="95"/>
      <c r="E55" s="95"/>
      <c r="F55" s="95"/>
      <c r="G55" s="96">
        <v>369</v>
      </c>
      <c r="H55" s="96">
        <v>-413</v>
      </c>
      <c r="I55" s="96">
        <v>808</v>
      </c>
      <c r="J55" s="96">
        <v>-81</v>
      </c>
      <c r="K55" s="97">
        <v>-97</v>
      </c>
      <c r="L55" s="142"/>
      <c r="M55" s="94"/>
      <c r="N55" s="96">
        <v>683</v>
      </c>
      <c r="O55" s="97">
        <v>683</v>
      </c>
      <c r="P55" s="98">
        <v>-1399</v>
      </c>
      <c r="Q55" s="8"/>
    </row>
    <row r="56" spans="1:17" ht="15" customHeight="1" x14ac:dyDescent="0.2">
      <c r="A56" s="99" t="s">
        <v>181</v>
      </c>
      <c r="B56" s="84">
        <v>42</v>
      </c>
      <c r="C56" s="100">
        <v>8333</v>
      </c>
      <c r="D56" s="86">
        <v>8193</v>
      </c>
      <c r="E56" s="101">
        <v>7796</v>
      </c>
      <c r="F56" s="101">
        <v>7116</v>
      </c>
      <c r="G56" s="101">
        <v>6913</v>
      </c>
      <c r="H56" s="101">
        <v>6631</v>
      </c>
      <c r="I56" s="101">
        <v>6563</v>
      </c>
      <c r="J56" s="102">
        <v>7109</v>
      </c>
      <c r="K56" s="100">
        <v>6476</v>
      </c>
      <c r="L56" s="103"/>
      <c r="M56" s="86">
        <v>31438</v>
      </c>
      <c r="N56" s="101">
        <v>27216</v>
      </c>
      <c r="O56" s="102">
        <v>27216</v>
      </c>
      <c r="P56" s="142"/>
      <c r="Q56" s="8"/>
    </row>
    <row r="57" spans="1:17" ht="15" customHeight="1" x14ac:dyDescent="0.2">
      <c r="A57" s="55" t="s">
        <v>182</v>
      </c>
      <c r="B57" s="104">
        <v>43</v>
      </c>
      <c r="C57" s="98">
        <v>-446</v>
      </c>
      <c r="D57" s="105">
        <v>-492</v>
      </c>
      <c r="E57" s="106">
        <v>-318</v>
      </c>
      <c r="F57" s="106">
        <v>-217</v>
      </c>
      <c r="G57" s="106">
        <v>-226</v>
      </c>
      <c r="H57" s="106">
        <v>-136</v>
      </c>
      <c r="I57" s="106">
        <v>-50</v>
      </c>
      <c r="J57" s="106">
        <v>99</v>
      </c>
      <c r="K57" s="107">
        <v>126</v>
      </c>
      <c r="L57" s="142"/>
      <c r="M57" s="105">
        <v>-1473</v>
      </c>
      <c r="N57" s="106">
        <v>-313</v>
      </c>
      <c r="O57" s="107">
        <v>-313</v>
      </c>
      <c r="P57" s="98">
        <v>-20</v>
      </c>
      <c r="Q57" s="8"/>
    </row>
    <row r="58" spans="1:17" ht="15" customHeight="1" x14ac:dyDescent="0.2">
      <c r="A58" s="108" t="s">
        <v>183</v>
      </c>
      <c r="B58" s="92">
        <v>44</v>
      </c>
      <c r="C58" s="109">
        <v>-4976</v>
      </c>
      <c r="D58" s="110">
        <v>-4945</v>
      </c>
      <c r="E58" s="96">
        <v>-4659</v>
      </c>
      <c r="F58" s="96">
        <v>-4133</v>
      </c>
      <c r="G58" s="96">
        <v>-3954</v>
      </c>
      <c r="H58" s="96">
        <v>-3761</v>
      </c>
      <c r="I58" s="96">
        <v>-3650</v>
      </c>
      <c r="J58" s="96">
        <v>-3829</v>
      </c>
      <c r="K58" s="97">
        <v>-3720</v>
      </c>
      <c r="L58" s="142"/>
      <c r="M58" s="110">
        <v>-18713</v>
      </c>
      <c r="N58" s="96">
        <v>-15194</v>
      </c>
      <c r="O58" s="97">
        <v>-15194</v>
      </c>
      <c r="P58" s="109">
        <v>-14550</v>
      </c>
      <c r="Q58" s="8"/>
    </row>
    <row r="59" spans="1:17" ht="15" customHeight="1" x14ac:dyDescent="0.2">
      <c r="A59" s="83" t="s">
        <v>184</v>
      </c>
      <c r="B59" s="84">
        <v>45</v>
      </c>
      <c r="C59" s="85">
        <v>2911</v>
      </c>
      <c r="D59" s="89">
        <v>2756</v>
      </c>
      <c r="E59" s="87">
        <v>2819</v>
      </c>
      <c r="F59" s="87">
        <v>2766</v>
      </c>
      <c r="G59" s="87">
        <v>2733</v>
      </c>
      <c r="H59" s="87">
        <v>2734</v>
      </c>
      <c r="I59" s="87">
        <v>2863</v>
      </c>
      <c r="J59" s="87">
        <v>3379</v>
      </c>
      <c r="K59" s="90">
        <v>2882</v>
      </c>
      <c r="L59" s="142"/>
      <c r="M59" s="89">
        <v>11252</v>
      </c>
      <c r="N59" s="87">
        <v>11709</v>
      </c>
      <c r="O59" s="90">
        <v>11709</v>
      </c>
      <c r="P59" s="85">
        <v>11188</v>
      </c>
      <c r="Q59" s="8"/>
    </row>
    <row r="60" spans="1:17" ht="15" customHeight="1" x14ac:dyDescent="0.2">
      <c r="A60" s="108" t="s">
        <v>185</v>
      </c>
      <c r="B60" s="92">
        <v>46</v>
      </c>
      <c r="C60" s="109">
        <v>-668</v>
      </c>
      <c r="D60" s="110">
        <v>-608</v>
      </c>
      <c r="E60" s="96">
        <v>-633</v>
      </c>
      <c r="F60" s="96">
        <v>-608</v>
      </c>
      <c r="G60" s="96">
        <v>-597</v>
      </c>
      <c r="H60" s="96">
        <v>-602</v>
      </c>
      <c r="I60" s="96">
        <v>-676</v>
      </c>
      <c r="J60" s="96">
        <v>-795</v>
      </c>
      <c r="K60" s="97">
        <v>-656</v>
      </c>
      <c r="L60" s="142"/>
      <c r="M60" s="110">
        <v>-2517</v>
      </c>
      <c r="N60" s="96">
        <v>-2670</v>
      </c>
      <c r="O60" s="97">
        <v>-2670</v>
      </c>
      <c r="P60" s="109">
        <v>-2537</v>
      </c>
      <c r="Q60" s="8"/>
    </row>
    <row r="61" spans="1:17" ht="15" customHeight="1" x14ac:dyDescent="0.2">
      <c r="A61" s="83" t="s">
        <v>186</v>
      </c>
      <c r="B61" s="84">
        <v>47</v>
      </c>
      <c r="C61" s="85">
        <v>2243</v>
      </c>
      <c r="D61" s="89">
        <v>2148</v>
      </c>
      <c r="E61" s="87">
        <v>2186</v>
      </c>
      <c r="F61" s="87">
        <v>2158</v>
      </c>
      <c r="G61" s="87">
        <v>2136</v>
      </c>
      <c r="H61" s="87">
        <v>2132</v>
      </c>
      <c r="I61" s="87">
        <v>2187</v>
      </c>
      <c r="J61" s="87">
        <v>2584</v>
      </c>
      <c r="K61" s="90">
        <v>2226</v>
      </c>
      <c r="L61" s="142"/>
      <c r="M61" s="89">
        <v>8735</v>
      </c>
      <c r="N61" s="87">
        <v>9039</v>
      </c>
      <c r="O61" s="90">
        <v>9039</v>
      </c>
      <c r="P61" s="85">
        <v>8651</v>
      </c>
      <c r="Q61" s="8"/>
    </row>
    <row r="62" spans="1:17" ht="15" customHeight="1" x14ac:dyDescent="0.2">
      <c r="A62" s="108" t="s">
        <v>187</v>
      </c>
      <c r="B62" s="92">
        <v>48</v>
      </c>
      <c r="C62" s="143">
        <v>2.9337517213826798</v>
      </c>
      <c r="D62" s="144">
        <v>2.9376665714013699</v>
      </c>
      <c r="E62" s="145">
        <v>2.8851852138943901</v>
      </c>
      <c r="F62" s="145">
        <v>3.0597256681331402</v>
      </c>
      <c r="G62" s="145">
        <v>3.0402852947954999</v>
      </c>
      <c r="H62" s="145">
        <v>3.0879360922307102</v>
      </c>
      <c r="I62" s="145">
        <v>3.2341552124536901</v>
      </c>
      <c r="J62" s="145">
        <v>3.89027428725701</v>
      </c>
      <c r="K62" s="146">
        <v>3.3343461283023998</v>
      </c>
      <c r="L62" s="142"/>
      <c r="M62" s="144">
        <v>11.811917660709801</v>
      </c>
      <c r="N62" s="145">
        <v>13.2311102706258</v>
      </c>
      <c r="O62" s="146">
        <v>13.2311102706258</v>
      </c>
      <c r="P62" s="143">
        <v>12.9608032255449</v>
      </c>
      <c r="Q62" s="8"/>
    </row>
    <row r="63" spans="1:17" ht="20.100000000000001" customHeight="1" x14ac:dyDescent="0.2">
      <c r="A63" s="792" t="s">
        <v>214</v>
      </c>
      <c r="B63" s="792"/>
      <c r="C63" s="792"/>
      <c r="D63" s="792"/>
      <c r="E63" s="792"/>
      <c r="F63" s="792"/>
      <c r="G63" s="792"/>
      <c r="H63" s="792"/>
      <c r="I63" s="792"/>
      <c r="J63" s="792"/>
      <c r="K63" s="792"/>
      <c r="L63" s="768"/>
      <c r="M63" s="792"/>
      <c r="N63" s="792"/>
      <c r="O63" s="792"/>
      <c r="P63" s="792"/>
    </row>
    <row r="64" spans="1:17" ht="15" customHeight="1" x14ac:dyDescent="0.2">
      <c r="A64" s="768" t="s">
        <v>215</v>
      </c>
      <c r="B64" s="768"/>
      <c r="C64" s="768"/>
      <c r="D64" s="768"/>
      <c r="E64" s="768"/>
      <c r="F64" s="768"/>
      <c r="G64" s="768"/>
      <c r="H64" s="768"/>
      <c r="I64" s="768"/>
      <c r="J64" s="768"/>
      <c r="K64" s="768"/>
      <c r="L64" s="768"/>
      <c r="M64" s="768"/>
      <c r="N64" s="768"/>
      <c r="O64" s="768"/>
      <c r="P64" s="743"/>
    </row>
    <row r="65" spans="1:15" ht="15" customHeight="1" x14ac:dyDescent="0.2">
      <c r="A65" s="768" t="s">
        <v>216</v>
      </c>
      <c r="B65" s="768"/>
      <c r="C65" s="768"/>
      <c r="D65" s="768"/>
      <c r="E65" s="768"/>
      <c r="F65" s="768"/>
      <c r="G65" s="768"/>
      <c r="H65" s="768"/>
      <c r="I65" s="768"/>
      <c r="J65" s="768"/>
      <c r="K65" s="768"/>
      <c r="L65" s="768"/>
      <c r="M65" s="768"/>
      <c r="N65" s="768"/>
      <c r="O65" s="768"/>
    </row>
    <row r="66" spans="1:15" ht="15" customHeight="1" x14ac:dyDescent="0.2">
      <c r="A66" s="768" t="s">
        <v>217</v>
      </c>
      <c r="B66" s="768"/>
      <c r="C66" s="768"/>
      <c r="D66" s="768"/>
      <c r="E66" s="768"/>
      <c r="F66" s="768"/>
      <c r="G66" s="768"/>
      <c r="H66" s="768"/>
      <c r="I66" s="768"/>
      <c r="J66" s="768"/>
      <c r="K66" s="768"/>
      <c r="L66" s="768"/>
      <c r="M66" s="768"/>
      <c r="N66" s="768"/>
      <c r="O66" s="768"/>
    </row>
  </sheetData>
  <mergeCells count="7">
    <mergeCell ref="A65:O65"/>
    <mergeCell ref="A66:O66"/>
    <mergeCell ref="C3:F3"/>
    <mergeCell ref="G3:J3"/>
    <mergeCell ref="M1:P2"/>
    <mergeCell ref="A63:P63"/>
    <mergeCell ref="A64:P64"/>
  </mergeCells>
  <printOptions horizontalCentered="1" verticalCentered="1"/>
  <pageMargins left="0.15748031496063" right="0.15748031496063" top="0.15748031496063" bottom="0.23622047244094502" header="0.15748031496063" footer="0.23622047244094502"/>
  <pageSetup scale="51" orientation="landscape" r:id="rId1"/>
  <headerFooter>
    <oddFooter xml:space="preserve">&amp;L&amp;14                         &amp;R&amp;14Page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82"/>
  <sheetViews>
    <sheetView showRuler="0" zoomScale="75" zoomScaleNormal="75" workbookViewId="0"/>
  </sheetViews>
  <sheetFormatPr defaultColWidth="13.7109375" defaultRowHeight="12.75" x14ac:dyDescent="0.2"/>
  <cols>
    <col min="1" max="1" width="87.7109375" customWidth="1"/>
    <col min="2" max="2" width="6.42578125" customWidth="1"/>
    <col min="3" max="10" width="15.5703125" customWidth="1"/>
    <col min="11" max="11" width="15.5703125" hidden="1" customWidth="1"/>
    <col min="12" max="12" width="2.140625" customWidth="1"/>
    <col min="13" max="13" width="20.42578125" customWidth="1"/>
    <col min="14" max="14" width="15.5703125" hidden="1" customWidth="1"/>
    <col min="15" max="15" width="19.5703125" customWidth="1"/>
    <col min="16" max="16" width="15.5703125" hidden="1" customWidth="1"/>
  </cols>
  <sheetData>
    <row r="1" spans="1:17" ht="50.1" customHeight="1" x14ac:dyDescent="0.25">
      <c r="A1" s="63" t="s">
        <v>218</v>
      </c>
      <c r="B1" s="148"/>
      <c r="C1" s="149"/>
      <c r="D1" s="149"/>
      <c r="E1" s="149"/>
      <c r="F1" s="149"/>
      <c r="G1" s="149"/>
      <c r="H1" s="149"/>
      <c r="I1" s="149"/>
      <c r="J1" s="149"/>
      <c r="K1" s="149"/>
      <c r="L1" s="149"/>
      <c r="M1" s="793"/>
      <c r="N1" s="793"/>
      <c r="O1" s="793"/>
      <c r="P1" s="185"/>
      <c r="Q1" s="8"/>
    </row>
    <row r="2" spans="1:17" ht="22.5" customHeight="1" x14ac:dyDescent="0.4">
      <c r="A2" s="150"/>
      <c r="B2" s="151"/>
      <c r="C2" s="152"/>
      <c r="D2" s="155"/>
      <c r="E2" s="154"/>
      <c r="F2" s="155"/>
      <c r="G2" s="155"/>
      <c r="H2" s="155"/>
      <c r="I2" s="155"/>
      <c r="J2" s="155"/>
      <c r="K2" s="15"/>
      <c r="L2" s="15"/>
      <c r="M2" s="186"/>
      <c r="N2" s="186"/>
      <c r="O2" s="186"/>
      <c r="P2" s="187"/>
      <c r="Q2" s="8"/>
    </row>
    <row r="3" spans="1:17" ht="20.100000000000001" customHeight="1" x14ac:dyDescent="0.3">
      <c r="A3" s="64" t="s">
        <v>219</v>
      </c>
      <c r="B3" s="158"/>
      <c r="C3" s="784" t="s">
        <v>164</v>
      </c>
      <c r="D3" s="794"/>
      <c r="E3" s="794"/>
      <c r="F3" s="795"/>
      <c r="G3" s="784" t="s">
        <v>165</v>
      </c>
      <c r="H3" s="794"/>
      <c r="I3" s="794"/>
      <c r="J3" s="795"/>
      <c r="K3" s="65"/>
      <c r="L3" s="66"/>
      <c r="M3" s="67" t="s">
        <v>164</v>
      </c>
      <c r="N3" s="68"/>
      <c r="O3" s="69" t="s">
        <v>165</v>
      </c>
      <c r="P3" s="188"/>
      <c r="Q3" s="8"/>
    </row>
    <row r="4" spans="1:17" ht="15" customHeight="1" x14ac:dyDescent="0.25">
      <c r="A4" s="150"/>
      <c r="B4" s="70" t="s">
        <v>166</v>
      </c>
      <c r="C4" s="71" t="s">
        <v>167</v>
      </c>
      <c r="D4" s="71">
        <v>2023</v>
      </c>
      <c r="E4" s="71">
        <v>2023</v>
      </c>
      <c r="F4" s="71">
        <v>2023</v>
      </c>
      <c r="G4" s="71">
        <v>2022</v>
      </c>
      <c r="H4" s="71">
        <v>2022</v>
      </c>
      <c r="I4" s="71">
        <v>2022</v>
      </c>
      <c r="J4" s="71">
        <v>2022</v>
      </c>
      <c r="K4" s="72">
        <v>2021</v>
      </c>
      <c r="L4" s="15"/>
      <c r="M4" s="73" t="s">
        <v>168</v>
      </c>
      <c r="N4" s="74" t="s">
        <v>169</v>
      </c>
      <c r="O4" s="73" t="s">
        <v>168</v>
      </c>
      <c r="P4" s="179" t="s">
        <v>168</v>
      </c>
      <c r="Q4" s="8"/>
    </row>
    <row r="5" spans="1:17" ht="15" customHeight="1" x14ac:dyDescent="0.25">
      <c r="A5" s="180" t="s">
        <v>170</v>
      </c>
      <c r="B5" s="78" t="s">
        <v>171</v>
      </c>
      <c r="C5" s="79" t="s">
        <v>172</v>
      </c>
      <c r="D5" s="79" t="s">
        <v>173</v>
      </c>
      <c r="E5" s="79" t="s">
        <v>174</v>
      </c>
      <c r="F5" s="79" t="s">
        <v>175</v>
      </c>
      <c r="G5" s="79" t="s">
        <v>172</v>
      </c>
      <c r="H5" s="79" t="s">
        <v>173</v>
      </c>
      <c r="I5" s="79" t="s">
        <v>174</v>
      </c>
      <c r="J5" s="79" t="s">
        <v>175</v>
      </c>
      <c r="K5" s="79" t="s">
        <v>172</v>
      </c>
      <c r="L5" s="79"/>
      <c r="M5" s="181" t="s">
        <v>167</v>
      </c>
      <c r="N5" s="181" t="s">
        <v>176</v>
      </c>
      <c r="O5" s="181" t="s">
        <v>176</v>
      </c>
      <c r="P5" s="182" t="s">
        <v>177</v>
      </c>
      <c r="Q5" s="8"/>
    </row>
    <row r="6" spans="1:17" ht="15" customHeight="1" x14ac:dyDescent="0.25">
      <c r="A6" s="189"/>
      <c r="B6" s="190"/>
      <c r="C6" s="191"/>
      <c r="D6" s="191"/>
      <c r="E6" s="191"/>
      <c r="F6" s="191"/>
      <c r="G6" s="191"/>
      <c r="H6" s="191"/>
      <c r="I6" s="191"/>
      <c r="J6" s="191"/>
      <c r="K6" s="191"/>
      <c r="L6" s="192"/>
      <c r="M6" s="191"/>
      <c r="N6" s="191"/>
      <c r="O6" s="191"/>
      <c r="P6" s="191"/>
    </row>
    <row r="7" spans="1:17" ht="15" customHeight="1" x14ac:dyDescent="0.2">
      <c r="A7" s="183" t="s">
        <v>220</v>
      </c>
    </row>
    <row r="8" spans="1:17" ht="15" customHeight="1" x14ac:dyDescent="0.2">
      <c r="A8" s="83" t="s">
        <v>183</v>
      </c>
      <c r="B8" s="84">
        <v>1</v>
      </c>
      <c r="C8" s="85">
        <v>1260</v>
      </c>
      <c r="D8" s="89">
        <v>1244</v>
      </c>
      <c r="E8" s="87">
        <v>1114</v>
      </c>
      <c r="F8" s="87">
        <v>1105</v>
      </c>
      <c r="G8" s="87">
        <v>1118</v>
      </c>
      <c r="H8" s="87">
        <v>1119</v>
      </c>
      <c r="I8" s="87">
        <v>1048</v>
      </c>
      <c r="J8" s="87">
        <v>1011</v>
      </c>
      <c r="K8" s="90">
        <v>1036</v>
      </c>
      <c r="L8" s="142"/>
      <c r="M8" s="89">
        <v>4723</v>
      </c>
      <c r="N8" s="87">
        <v>4296</v>
      </c>
      <c r="O8" s="90">
        <v>4296</v>
      </c>
      <c r="P8" s="85">
        <v>3915</v>
      </c>
      <c r="Q8" s="8"/>
    </row>
    <row r="9" spans="1:17" ht="15" customHeight="1" x14ac:dyDescent="0.2">
      <c r="A9" s="55" t="s">
        <v>221</v>
      </c>
      <c r="B9" s="104">
        <v>2</v>
      </c>
      <c r="C9" s="98">
        <v>-2</v>
      </c>
      <c r="D9" s="105">
        <v>-8</v>
      </c>
      <c r="E9" s="106">
        <v>-3</v>
      </c>
      <c r="F9" s="106">
        <v>0</v>
      </c>
      <c r="G9" s="106">
        <v>0</v>
      </c>
      <c r="H9" s="106">
        <v>0</v>
      </c>
      <c r="I9" s="106">
        <v>0</v>
      </c>
      <c r="J9" s="106">
        <v>0</v>
      </c>
      <c r="K9" s="107">
        <v>0</v>
      </c>
      <c r="L9" s="142"/>
      <c r="M9" s="105">
        <v>-13</v>
      </c>
      <c r="N9" s="106">
        <v>0</v>
      </c>
      <c r="O9" s="107">
        <v>0</v>
      </c>
      <c r="P9" s="98">
        <v>0</v>
      </c>
      <c r="Q9" s="8"/>
    </row>
    <row r="10" spans="1:17" ht="15" customHeight="1" x14ac:dyDescent="0.2">
      <c r="A10" s="55" t="s">
        <v>222</v>
      </c>
      <c r="B10" s="104">
        <v>3</v>
      </c>
      <c r="C10" s="98">
        <v>-4</v>
      </c>
      <c r="D10" s="105">
        <v>-3</v>
      </c>
      <c r="E10" s="106">
        <v>-1</v>
      </c>
      <c r="F10" s="106">
        <v>0</v>
      </c>
      <c r="G10" s="106">
        <v>0</v>
      </c>
      <c r="H10" s="106">
        <v>0</v>
      </c>
      <c r="I10" s="106">
        <v>-1</v>
      </c>
      <c r="J10" s="106">
        <v>0</v>
      </c>
      <c r="K10" s="107">
        <v>0</v>
      </c>
      <c r="L10" s="142"/>
      <c r="M10" s="105">
        <v>-8</v>
      </c>
      <c r="N10" s="106">
        <v>-1</v>
      </c>
      <c r="O10" s="107">
        <v>-1</v>
      </c>
      <c r="P10" s="98">
        <v>-2</v>
      </c>
      <c r="Q10" s="8"/>
    </row>
    <row r="11" spans="1:17" ht="15" customHeight="1" x14ac:dyDescent="0.2">
      <c r="A11" s="108" t="s">
        <v>223</v>
      </c>
      <c r="B11" s="92">
        <v>4</v>
      </c>
      <c r="C11" s="109">
        <v>1254</v>
      </c>
      <c r="D11" s="110">
        <v>1233</v>
      </c>
      <c r="E11" s="96">
        <v>1110</v>
      </c>
      <c r="F11" s="96">
        <v>1105</v>
      </c>
      <c r="G11" s="96">
        <v>1118</v>
      </c>
      <c r="H11" s="96">
        <v>1119</v>
      </c>
      <c r="I11" s="96">
        <v>1047</v>
      </c>
      <c r="J11" s="96">
        <v>1011</v>
      </c>
      <c r="K11" s="97">
        <v>1036</v>
      </c>
      <c r="L11" s="142"/>
      <c r="M11" s="110">
        <v>4702</v>
      </c>
      <c r="N11" s="96">
        <v>4295</v>
      </c>
      <c r="O11" s="97">
        <v>4295</v>
      </c>
      <c r="P11" s="109">
        <v>3913</v>
      </c>
      <c r="Q11" s="8"/>
    </row>
    <row r="12" spans="1:17" ht="15" customHeight="1" x14ac:dyDescent="0.2">
      <c r="A12" s="83" t="s">
        <v>224</v>
      </c>
      <c r="B12" s="84">
        <v>5</v>
      </c>
      <c r="C12" s="85">
        <v>922</v>
      </c>
      <c r="D12" s="89">
        <v>881</v>
      </c>
      <c r="E12" s="87">
        <v>819</v>
      </c>
      <c r="F12" s="87">
        <v>951</v>
      </c>
      <c r="G12" s="87">
        <v>909</v>
      </c>
      <c r="H12" s="87">
        <v>951</v>
      </c>
      <c r="I12" s="87">
        <v>896</v>
      </c>
      <c r="J12" s="87">
        <v>988</v>
      </c>
      <c r="K12" s="90">
        <v>879</v>
      </c>
      <c r="L12" s="142"/>
      <c r="M12" s="89">
        <v>3573</v>
      </c>
      <c r="N12" s="87">
        <v>3744</v>
      </c>
      <c r="O12" s="90">
        <v>3744</v>
      </c>
      <c r="P12" s="85">
        <v>3128</v>
      </c>
      <c r="Q12" s="8"/>
    </row>
    <row r="13" spans="1:17" ht="15" customHeight="1" x14ac:dyDescent="0.2">
      <c r="A13" s="55" t="s">
        <v>221</v>
      </c>
      <c r="B13" s="104">
        <v>6</v>
      </c>
      <c r="C13" s="98">
        <v>1</v>
      </c>
      <c r="D13" s="105">
        <v>6</v>
      </c>
      <c r="E13" s="106">
        <v>2</v>
      </c>
      <c r="F13" s="106">
        <v>0</v>
      </c>
      <c r="G13" s="106">
        <v>0</v>
      </c>
      <c r="H13" s="106">
        <v>0</v>
      </c>
      <c r="I13" s="106">
        <v>0</v>
      </c>
      <c r="J13" s="106">
        <v>0</v>
      </c>
      <c r="K13" s="107">
        <v>0</v>
      </c>
      <c r="L13" s="142"/>
      <c r="M13" s="105">
        <v>9</v>
      </c>
      <c r="N13" s="106">
        <v>0</v>
      </c>
      <c r="O13" s="107">
        <v>0</v>
      </c>
      <c r="P13" s="98">
        <v>0</v>
      </c>
      <c r="Q13" s="8"/>
    </row>
    <row r="14" spans="1:17" ht="15" customHeight="1" x14ac:dyDescent="0.2">
      <c r="A14" s="55" t="s">
        <v>222</v>
      </c>
      <c r="B14" s="104">
        <v>7</v>
      </c>
      <c r="C14" s="98">
        <v>3</v>
      </c>
      <c r="D14" s="105">
        <v>2</v>
      </c>
      <c r="E14" s="106">
        <v>1</v>
      </c>
      <c r="F14" s="106">
        <v>0</v>
      </c>
      <c r="G14" s="106">
        <v>0</v>
      </c>
      <c r="H14" s="106">
        <v>0</v>
      </c>
      <c r="I14" s="106">
        <v>1</v>
      </c>
      <c r="J14" s="106">
        <v>0</v>
      </c>
      <c r="K14" s="107">
        <v>0</v>
      </c>
      <c r="L14" s="142"/>
      <c r="M14" s="105">
        <v>6</v>
      </c>
      <c r="N14" s="106">
        <v>1</v>
      </c>
      <c r="O14" s="107">
        <v>1</v>
      </c>
      <c r="P14" s="98">
        <v>1</v>
      </c>
      <c r="Q14" s="8"/>
    </row>
    <row r="15" spans="1:17" ht="15" customHeight="1" x14ac:dyDescent="0.2">
      <c r="A15" s="108" t="s">
        <v>225</v>
      </c>
      <c r="B15" s="92">
        <v>8</v>
      </c>
      <c r="C15" s="109">
        <v>926</v>
      </c>
      <c r="D15" s="110">
        <v>889</v>
      </c>
      <c r="E15" s="96">
        <v>822</v>
      </c>
      <c r="F15" s="96">
        <v>951</v>
      </c>
      <c r="G15" s="96">
        <v>909</v>
      </c>
      <c r="H15" s="96">
        <v>951</v>
      </c>
      <c r="I15" s="96">
        <v>897</v>
      </c>
      <c r="J15" s="96">
        <v>988</v>
      </c>
      <c r="K15" s="97">
        <v>879</v>
      </c>
      <c r="L15" s="142"/>
      <c r="M15" s="110">
        <v>3588</v>
      </c>
      <c r="N15" s="96">
        <v>3745</v>
      </c>
      <c r="O15" s="97">
        <v>3745</v>
      </c>
      <c r="P15" s="109">
        <v>3129</v>
      </c>
      <c r="Q15" s="8"/>
    </row>
    <row r="16" spans="1:17" ht="15" customHeight="1" x14ac:dyDescent="0.2">
      <c r="A16" s="40"/>
      <c r="B16" s="193"/>
      <c r="C16" s="60"/>
      <c r="D16" s="60"/>
      <c r="E16" s="60"/>
      <c r="F16" s="60"/>
      <c r="G16" s="60"/>
      <c r="H16" s="60"/>
      <c r="I16" s="60"/>
      <c r="J16" s="60"/>
      <c r="K16" s="60"/>
      <c r="M16" s="60"/>
      <c r="N16" s="60"/>
      <c r="O16" s="60"/>
      <c r="P16" s="60"/>
    </row>
    <row r="17" spans="1:17" ht="15" customHeight="1" x14ac:dyDescent="0.2">
      <c r="A17" s="183" t="s">
        <v>226</v>
      </c>
    </row>
    <row r="18" spans="1:17" ht="15" customHeight="1" x14ac:dyDescent="0.2">
      <c r="A18" s="83" t="s">
        <v>183</v>
      </c>
      <c r="B18" s="84">
        <v>9</v>
      </c>
      <c r="C18" s="85">
        <v>1553</v>
      </c>
      <c r="D18" s="89">
        <v>1551</v>
      </c>
      <c r="E18" s="87">
        <v>1525</v>
      </c>
      <c r="F18" s="87">
        <v>815</v>
      </c>
      <c r="G18" s="87">
        <v>815</v>
      </c>
      <c r="H18" s="87">
        <v>755</v>
      </c>
      <c r="I18" s="87">
        <v>707</v>
      </c>
      <c r="J18" s="87">
        <v>695</v>
      </c>
      <c r="K18" s="90">
        <v>730</v>
      </c>
      <c r="L18" s="142"/>
      <c r="M18" s="89">
        <v>5444</v>
      </c>
      <c r="N18" s="87">
        <v>2972</v>
      </c>
      <c r="O18" s="90">
        <v>2972</v>
      </c>
      <c r="P18" s="85">
        <v>2746</v>
      </c>
      <c r="Q18" s="8"/>
    </row>
    <row r="19" spans="1:17" ht="15" customHeight="1" x14ac:dyDescent="0.2">
      <c r="A19" s="55" t="s">
        <v>222</v>
      </c>
      <c r="B19" s="104">
        <v>10</v>
      </c>
      <c r="C19" s="98">
        <v>-106</v>
      </c>
      <c r="D19" s="105">
        <v>-103</v>
      </c>
      <c r="E19" s="106">
        <v>-104</v>
      </c>
      <c r="F19" s="106">
        <v>-2</v>
      </c>
      <c r="G19" s="106">
        <v>-2</v>
      </c>
      <c r="H19" s="106">
        <v>-1</v>
      </c>
      <c r="I19" s="106">
        <v>-1</v>
      </c>
      <c r="J19" s="106">
        <v>-2</v>
      </c>
      <c r="K19" s="107">
        <v>-9</v>
      </c>
      <c r="L19" s="142"/>
      <c r="M19" s="105">
        <v>-315</v>
      </c>
      <c r="N19" s="106">
        <v>-6</v>
      </c>
      <c r="O19" s="107">
        <v>-6</v>
      </c>
      <c r="P19" s="98">
        <v>-33</v>
      </c>
      <c r="Q19" s="8"/>
    </row>
    <row r="20" spans="1:17" ht="15" customHeight="1" x14ac:dyDescent="0.2">
      <c r="A20" s="108" t="s">
        <v>223</v>
      </c>
      <c r="B20" s="92">
        <v>11</v>
      </c>
      <c r="C20" s="109">
        <v>1447</v>
      </c>
      <c r="D20" s="110">
        <v>1448</v>
      </c>
      <c r="E20" s="96">
        <v>1421</v>
      </c>
      <c r="F20" s="96">
        <v>813</v>
      </c>
      <c r="G20" s="96">
        <v>813</v>
      </c>
      <c r="H20" s="96">
        <v>754</v>
      </c>
      <c r="I20" s="96">
        <v>706</v>
      </c>
      <c r="J20" s="96">
        <v>693</v>
      </c>
      <c r="K20" s="97">
        <v>721</v>
      </c>
      <c r="L20" s="142"/>
      <c r="M20" s="110">
        <v>5129</v>
      </c>
      <c r="N20" s="96">
        <v>2966</v>
      </c>
      <c r="O20" s="97">
        <v>2966</v>
      </c>
      <c r="P20" s="109">
        <v>2713</v>
      </c>
      <c r="Q20" s="8"/>
    </row>
    <row r="21" spans="1:17" ht="15" customHeight="1" x14ac:dyDescent="0.2">
      <c r="A21" s="83" t="s">
        <v>224</v>
      </c>
      <c r="B21" s="84">
        <v>12</v>
      </c>
      <c r="C21" s="85">
        <v>591</v>
      </c>
      <c r="D21" s="89">
        <v>502</v>
      </c>
      <c r="E21" s="87">
        <v>731</v>
      </c>
      <c r="F21" s="87">
        <v>665</v>
      </c>
      <c r="G21" s="87">
        <v>631</v>
      </c>
      <c r="H21" s="87">
        <v>545</v>
      </c>
      <c r="I21" s="87">
        <v>561</v>
      </c>
      <c r="J21" s="87">
        <v>645</v>
      </c>
      <c r="K21" s="90">
        <v>474</v>
      </c>
      <c r="L21" s="142"/>
      <c r="M21" s="89">
        <v>2489</v>
      </c>
      <c r="N21" s="87">
        <v>2382</v>
      </c>
      <c r="O21" s="90">
        <v>2382</v>
      </c>
      <c r="P21" s="85">
        <v>2046</v>
      </c>
      <c r="Q21" s="8"/>
    </row>
    <row r="22" spans="1:17" ht="15" customHeight="1" x14ac:dyDescent="0.2">
      <c r="A22" s="55" t="s">
        <v>222</v>
      </c>
      <c r="B22" s="104">
        <v>13</v>
      </c>
      <c r="C22" s="98">
        <v>79</v>
      </c>
      <c r="D22" s="105">
        <v>77</v>
      </c>
      <c r="E22" s="106">
        <v>77</v>
      </c>
      <c r="F22" s="106">
        <v>1</v>
      </c>
      <c r="G22" s="106">
        <v>2</v>
      </c>
      <c r="H22" s="106">
        <v>1</v>
      </c>
      <c r="I22" s="106">
        <v>1</v>
      </c>
      <c r="J22" s="106">
        <v>1</v>
      </c>
      <c r="K22" s="107">
        <v>6</v>
      </c>
      <c r="L22" s="142"/>
      <c r="M22" s="105">
        <v>234</v>
      </c>
      <c r="N22" s="106">
        <v>5</v>
      </c>
      <c r="O22" s="107">
        <v>5</v>
      </c>
      <c r="P22" s="98">
        <v>24</v>
      </c>
      <c r="Q22" s="8"/>
    </row>
    <row r="23" spans="1:17" ht="15" customHeight="1" x14ac:dyDescent="0.2">
      <c r="A23" s="108" t="s">
        <v>225</v>
      </c>
      <c r="B23" s="92">
        <v>14</v>
      </c>
      <c r="C23" s="109">
        <v>670</v>
      </c>
      <c r="D23" s="110">
        <v>579</v>
      </c>
      <c r="E23" s="96">
        <v>808</v>
      </c>
      <c r="F23" s="96">
        <v>666</v>
      </c>
      <c r="G23" s="96">
        <v>633</v>
      </c>
      <c r="H23" s="96">
        <v>546</v>
      </c>
      <c r="I23" s="96">
        <v>562</v>
      </c>
      <c r="J23" s="96">
        <v>646</v>
      </c>
      <c r="K23" s="97">
        <v>480</v>
      </c>
      <c r="L23" s="142"/>
      <c r="M23" s="110">
        <v>2723</v>
      </c>
      <c r="N23" s="96">
        <v>2387</v>
      </c>
      <c r="O23" s="97">
        <v>2387</v>
      </c>
      <c r="P23" s="109">
        <v>2070</v>
      </c>
      <c r="Q23" s="8"/>
    </row>
    <row r="24" spans="1:17" ht="15" customHeight="1" x14ac:dyDescent="0.2">
      <c r="A24" s="40"/>
      <c r="B24" s="40"/>
      <c r="C24" s="60"/>
      <c r="D24" s="60"/>
      <c r="E24" s="60"/>
      <c r="F24" s="60"/>
      <c r="G24" s="60"/>
      <c r="H24" s="60"/>
      <c r="I24" s="60"/>
      <c r="J24" s="60"/>
      <c r="K24" s="60"/>
      <c r="M24" s="60"/>
      <c r="N24" s="60"/>
      <c r="O24" s="60"/>
      <c r="P24" s="60"/>
    </row>
    <row r="25" spans="1:17" ht="15" customHeight="1" x14ac:dyDescent="0.2">
      <c r="A25" s="183" t="s">
        <v>227</v>
      </c>
    </row>
    <row r="26" spans="1:17" ht="15" customHeight="1" x14ac:dyDescent="0.2">
      <c r="A26" s="83" t="s">
        <v>183</v>
      </c>
      <c r="B26" s="84">
        <v>15</v>
      </c>
      <c r="C26" s="85">
        <v>2813</v>
      </c>
      <c r="D26" s="89">
        <v>2795</v>
      </c>
      <c r="E26" s="87">
        <v>2639</v>
      </c>
      <c r="F26" s="87">
        <v>1920</v>
      </c>
      <c r="G26" s="87">
        <v>1933</v>
      </c>
      <c r="H26" s="87">
        <v>1874</v>
      </c>
      <c r="I26" s="87">
        <v>1755</v>
      </c>
      <c r="J26" s="87">
        <v>1706</v>
      </c>
      <c r="K26" s="90">
        <v>1766</v>
      </c>
      <c r="L26" s="142"/>
      <c r="M26" s="89">
        <v>10167</v>
      </c>
      <c r="N26" s="87">
        <v>7268</v>
      </c>
      <c r="O26" s="90">
        <v>7268</v>
      </c>
      <c r="P26" s="85">
        <v>6661</v>
      </c>
      <c r="Q26" s="8"/>
    </row>
    <row r="27" spans="1:17" ht="15" customHeight="1" x14ac:dyDescent="0.2">
      <c r="A27" s="55" t="s">
        <v>221</v>
      </c>
      <c r="B27" s="104">
        <v>16</v>
      </c>
      <c r="C27" s="98">
        <v>-2</v>
      </c>
      <c r="D27" s="105">
        <v>-8</v>
      </c>
      <c r="E27" s="106">
        <v>-3</v>
      </c>
      <c r="F27" s="106">
        <v>0</v>
      </c>
      <c r="G27" s="106">
        <v>0</v>
      </c>
      <c r="H27" s="106">
        <v>0</v>
      </c>
      <c r="I27" s="106">
        <v>0</v>
      </c>
      <c r="J27" s="106">
        <v>0</v>
      </c>
      <c r="K27" s="107">
        <v>0</v>
      </c>
      <c r="L27" s="142"/>
      <c r="M27" s="105">
        <v>-13</v>
      </c>
      <c r="N27" s="106">
        <v>0</v>
      </c>
      <c r="O27" s="107">
        <v>0</v>
      </c>
      <c r="P27" s="98">
        <v>0</v>
      </c>
      <c r="Q27" s="8"/>
    </row>
    <row r="28" spans="1:17" ht="15" customHeight="1" x14ac:dyDescent="0.2">
      <c r="A28" s="55" t="s">
        <v>222</v>
      </c>
      <c r="B28" s="104">
        <v>17</v>
      </c>
      <c r="C28" s="98">
        <v>-110</v>
      </c>
      <c r="D28" s="105">
        <v>-106</v>
      </c>
      <c r="E28" s="106">
        <v>-105</v>
      </c>
      <c r="F28" s="106">
        <v>-2</v>
      </c>
      <c r="G28" s="106">
        <v>-2</v>
      </c>
      <c r="H28" s="106">
        <v>-1</v>
      </c>
      <c r="I28" s="106">
        <v>-2</v>
      </c>
      <c r="J28" s="106">
        <v>-2</v>
      </c>
      <c r="K28" s="107">
        <v>-9</v>
      </c>
      <c r="L28" s="142"/>
      <c r="M28" s="105">
        <v>-323</v>
      </c>
      <c r="N28" s="106">
        <v>-7</v>
      </c>
      <c r="O28" s="107">
        <v>-7</v>
      </c>
      <c r="P28" s="98">
        <v>-35</v>
      </c>
      <c r="Q28" s="8"/>
    </row>
    <row r="29" spans="1:17" ht="15" customHeight="1" x14ac:dyDescent="0.2">
      <c r="A29" s="108" t="s">
        <v>223</v>
      </c>
      <c r="B29" s="92">
        <v>18</v>
      </c>
      <c r="C29" s="109">
        <v>2701</v>
      </c>
      <c r="D29" s="110">
        <v>2681</v>
      </c>
      <c r="E29" s="96">
        <v>2531</v>
      </c>
      <c r="F29" s="96">
        <v>1918</v>
      </c>
      <c r="G29" s="96">
        <v>1931</v>
      </c>
      <c r="H29" s="96">
        <v>1873</v>
      </c>
      <c r="I29" s="96">
        <v>1753</v>
      </c>
      <c r="J29" s="96">
        <v>1704</v>
      </c>
      <c r="K29" s="97">
        <v>1757</v>
      </c>
      <c r="L29" s="142"/>
      <c r="M29" s="110">
        <v>9831</v>
      </c>
      <c r="N29" s="96">
        <v>7261</v>
      </c>
      <c r="O29" s="97">
        <v>7261</v>
      </c>
      <c r="P29" s="109">
        <v>6626</v>
      </c>
      <c r="Q29" s="8"/>
    </row>
    <row r="30" spans="1:17" ht="15" customHeight="1" x14ac:dyDescent="0.2">
      <c r="A30" s="83" t="s">
        <v>224</v>
      </c>
      <c r="B30" s="84">
        <v>19</v>
      </c>
      <c r="C30" s="85">
        <v>1513</v>
      </c>
      <c r="D30" s="89">
        <v>1383</v>
      </c>
      <c r="E30" s="87">
        <v>1550</v>
      </c>
      <c r="F30" s="87">
        <v>1616</v>
      </c>
      <c r="G30" s="87">
        <v>1540</v>
      </c>
      <c r="H30" s="87">
        <v>1496</v>
      </c>
      <c r="I30" s="87">
        <v>1457</v>
      </c>
      <c r="J30" s="87">
        <v>1633</v>
      </c>
      <c r="K30" s="90">
        <v>1353</v>
      </c>
      <c r="L30" s="142"/>
      <c r="M30" s="89">
        <v>6062</v>
      </c>
      <c r="N30" s="87">
        <v>6126</v>
      </c>
      <c r="O30" s="90">
        <v>6126</v>
      </c>
      <c r="P30" s="85">
        <v>5174</v>
      </c>
      <c r="Q30" s="8"/>
    </row>
    <row r="31" spans="1:17" ht="15" customHeight="1" x14ac:dyDescent="0.2">
      <c r="A31" s="55" t="s">
        <v>221</v>
      </c>
      <c r="B31" s="104">
        <v>20</v>
      </c>
      <c r="C31" s="98">
        <v>1</v>
      </c>
      <c r="D31" s="105">
        <v>6</v>
      </c>
      <c r="E31" s="106">
        <v>2</v>
      </c>
      <c r="F31" s="106">
        <v>0</v>
      </c>
      <c r="G31" s="106">
        <v>0</v>
      </c>
      <c r="H31" s="106">
        <v>0</v>
      </c>
      <c r="I31" s="106">
        <v>0</v>
      </c>
      <c r="J31" s="106">
        <v>0</v>
      </c>
      <c r="K31" s="107">
        <v>0</v>
      </c>
      <c r="L31" s="142"/>
      <c r="M31" s="105">
        <v>9</v>
      </c>
      <c r="N31" s="106">
        <v>0</v>
      </c>
      <c r="O31" s="107">
        <v>0</v>
      </c>
      <c r="P31" s="98">
        <v>0</v>
      </c>
      <c r="Q31" s="8"/>
    </row>
    <row r="32" spans="1:17" ht="15" customHeight="1" x14ac:dyDescent="0.2">
      <c r="A32" s="55" t="s">
        <v>222</v>
      </c>
      <c r="B32" s="104">
        <v>21</v>
      </c>
      <c r="C32" s="98">
        <v>82</v>
      </c>
      <c r="D32" s="105">
        <v>79</v>
      </c>
      <c r="E32" s="106">
        <v>78</v>
      </c>
      <c r="F32" s="106">
        <v>1</v>
      </c>
      <c r="G32" s="106">
        <v>2</v>
      </c>
      <c r="H32" s="106">
        <v>1</v>
      </c>
      <c r="I32" s="106">
        <v>2</v>
      </c>
      <c r="J32" s="106">
        <v>1</v>
      </c>
      <c r="K32" s="107">
        <v>6</v>
      </c>
      <c r="L32" s="142"/>
      <c r="M32" s="105">
        <v>240</v>
      </c>
      <c r="N32" s="106">
        <v>6</v>
      </c>
      <c r="O32" s="107">
        <v>6</v>
      </c>
      <c r="P32" s="98">
        <v>25</v>
      </c>
      <c r="Q32" s="8"/>
    </row>
    <row r="33" spans="1:17" ht="15" customHeight="1" x14ac:dyDescent="0.2">
      <c r="A33" s="108" t="s">
        <v>225</v>
      </c>
      <c r="B33" s="92">
        <v>22</v>
      </c>
      <c r="C33" s="109">
        <v>1596</v>
      </c>
      <c r="D33" s="110">
        <v>1468</v>
      </c>
      <c r="E33" s="96">
        <v>1630</v>
      </c>
      <c r="F33" s="96">
        <v>1617</v>
      </c>
      <c r="G33" s="96">
        <v>1542</v>
      </c>
      <c r="H33" s="96">
        <v>1497</v>
      </c>
      <c r="I33" s="96">
        <v>1459</v>
      </c>
      <c r="J33" s="96">
        <v>1634</v>
      </c>
      <c r="K33" s="97">
        <v>1359</v>
      </c>
      <c r="L33" s="142"/>
      <c r="M33" s="110">
        <v>6311</v>
      </c>
      <c r="N33" s="96">
        <v>6132</v>
      </c>
      <c r="O33" s="97">
        <v>6132</v>
      </c>
      <c r="P33" s="109">
        <v>5199</v>
      </c>
      <c r="Q33" s="8"/>
    </row>
    <row r="34" spans="1:17" ht="15" customHeight="1" x14ac:dyDescent="0.2">
      <c r="A34" s="40"/>
      <c r="B34" s="40"/>
      <c r="C34" s="60"/>
      <c r="D34" s="60"/>
      <c r="E34" s="60"/>
      <c r="F34" s="60"/>
      <c r="G34" s="60"/>
      <c r="H34" s="60"/>
      <c r="I34" s="60"/>
      <c r="J34" s="60"/>
      <c r="K34" s="60"/>
      <c r="M34" s="60"/>
      <c r="N34" s="60"/>
      <c r="O34" s="60"/>
      <c r="P34" s="60"/>
    </row>
    <row r="35" spans="1:17" ht="15" customHeight="1" x14ac:dyDescent="0.2">
      <c r="A35" s="183" t="s">
        <v>228</v>
      </c>
    </row>
    <row r="36" spans="1:17" ht="15" customHeight="1" x14ac:dyDescent="0.2">
      <c r="A36" s="83" t="s">
        <v>183</v>
      </c>
      <c r="B36" s="84">
        <v>23</v>
      </c>
      <c r="C36" s="85">
        <v>990</v>
      </c>
      <c r="D36" s="89">
        <v>990</v>
      </c>
      <c r="E36" s="87">
        <v>974</v>
      </c>
      <c r="F36" s="87">
        <v>924</v>
      </c>
      <c r="G36" s="87">
        <v>901</v>
      </c>
      <c r="H36" s="87">
        <v>882</v>
      </c>
      <c r="I36" s="87">
        <v>875</v>
      </c>
      <c r="J36" s="87">
        <v>908</v>
      </c>
      <c r="K36" s="90">
        <v>989</v>
      </c>
      <c r="L36" s="142"/>
      <c r="M36" s="89">
        <v>3878</v>
      </c>
      <c r="N36" s="87">
        <v>3566</v>
      </c>
      <c r="O36" s="90">
        <v>3566</v>
      </c>
      <c r="P36" s="85">
        <v>3843</v>
      </c>
      <c r="Q36" s="8"/>
    </row>
    <row r="37" spans="1:17" ht="15" customHeight="1" x14ac:dyDescent="0.2">
      <c r="A37" s="55" t="s">
        <v>229</v>
      </c>
      <c r="B37" s="104">
        <v>24</v>
      </c>
      <c r="C37" s="98">
        <v>-2</v>
      </c>
      <c r="D37" s="105">
        <v>-2</v>
      </c>
      <c r="E37" s="106">
        <v>-2</v>
      </c>
      <c r="F37" s="106">
        <v>-1</v>
      </c>
      <c r="G37" s="106">
        <v>-1</v>
      </c>
      <c r="H37" s="106">
        <v>-1</v>
      </c>
      <c r="I37" s="106">
        <v>-2</v>
      </c>
      <c r="J37" s="106">
        <v>-1</v>
      </c>
      <c r="K37" s="107">
        <v>-6</v>
      </c>
      <c r="L37" s="142"/>
      <c r="M37" s="105">
        <v>-7</v>
      </c>
      <c r="N37" s="106">
        <v>-5</v>
      </c>
      <c r="O37" s="107">
        <v>-5</v>
      </c>
      <c r="P37" s="98">
        <v>-31</v>
      </c>
      <c r="Q37" s="8"/>
    </row>
    <row r="38" spans="1:17" ht="15" customHeight="1" x14ac:dyDescent="0.2">
      <c r="A38" s="108" t="s">
        <v>223</v>
      </c>
      <c r="B38" s="92">
        <v>25</v>
      </c>
      <c r="C38" s="109">
        <v>988</v>
      </c>
      <c r="D38" s="110">
        <v>988</v>
      </c>
      <c r="E38" s="96">
        <v>972</v>
      </c>
      <c r="F38" s="96">
        <v>923</v>
      </c>
      <c r="G38" s="96">
        <v>900</v>
      </c>
      <c r="H38" s="96">
        <v>881</v>
      </c>
      <c r="I38" s="96">
        <v>873</v>
      </c>
      <c r="J38" s="96">
        <v>907</v>
      </c>
      <c r="K38" s="97">
        <v>983</v>
      </c>
      <c r="L38" s="142"/>
      <c r="M38" s="110">
        <v>3871</v>
      </c>
      <c r="N38" s="96">
        <v>3561</v>
      </c>
      <c r="O38" s="97">
        <v>3561</v>
      </c>
      <c r="P38" s="109">
        <v>3812</v>
      </c>
      <c r="Q38" s="8"/>
    </row>
    <row r="39" spans="1:17" ht="15" customHeight="1" x14ac:dyDescent="0.2">
      <c r="A39" s="83" t="s">
        <v>224</v>
      </c>
      <c r="B39" s="84">
        <v>26</v>
      </c>
      <c r="C39" s="85">
        <v>351</v>
      </c>
      <c r="D39" s="89">
        <v>396</v>
      </c>
      <c r="E39" s="87">
        <v>240</v>
      </c>
      <c r="F39" s="87">
        <v>159</v>
      </c>
      <c r="G39" s="87">
        <v>294</v>
      </c>
      <c r="H39" s="87">
        <v>320</v>
      </c>
      <c r="I39" s="87">
        <v>312</v>
      </c>
      <c r="J39" s="87">
        <v>311</v>
      </c>
      <c r="K39" s="90">
        <v>344</v>
      </c>
      <c r="L39" s="142"/>
      <c r="M39" s="89">
        <v>1146</v>
      </c>
      <c r="N39" s="87">
        <v>1237</v>
      </c>
      <c r="O39" s="90">
        <v>1237</v>
      </c>
      <c r="P39" s="85">
        <v>1377</v>
      </c>
      <c r="Q39" s="8"/>
    </row>
    <row r="40" spans="1:17" ht="15" customHeight="1" x14ac:dyDescent="0.2">
      <c r="A40" s="55" t="s">
        <v>229</v>
      </c>
      <c r="B40" s="104">
        <v>27</v>
      </c>
      <c r="C40" s="98">
        <v>1</v>
      </c>
      <c r="D40" s="105">
        <v>1</v>
      </c>
      <c r="E40" s="106">
        <v>1</v>
      </c>
      <c r="F40" s="106">
        <v>1</v>
      </c>
      <c r="G40" s="106">
        <v>0</v>
      </c>
      <c r="H40" s="106">
        <v>1</v>
      </c>
      <c r="I40" s="106">
        <v>1</v>
      </c>
      <c r="J40" s="106">
        <v>1</v>
      </c>
      <c r="K40" s="107">
        <v>4</v>
      </c>
      <c r="L40" s="142"/>
      <c r="M40" s="105">
        <v>4</v>
      </c>
      <c r="N40" s="106">
        <v>3</v>
      </c>
      <c r="O40" s="107">
        <v>3</v>
      </c>
      <c r="P40" s="98">
        <v>24</v>
      </c>
      <c r="Q40" s="8"/>
    </row>
    <row r="41" spans="1:17" ht="15" customHeight="1" x14ac:dyDescent="0.2">
      <c r="A41" s="108" t="s">
        <v>225</v>
      </c>
      <c r="B41" s="92">
        <v>28</v>
      </c>
      <c r="C41" s="109">
        <v>352</v>
      </c>
      <c r="D41" s="110">
        <v>397</v>
      </c>
      <c r="E41" s="96">
        <v>241</v>
      </c>
      <c r="F41" s="96">
        <v>160</v>
      </c>
      <c r="G41" s="96">
        <v>294</v>
      </c>
      <c r="H41" s="96">
        <v>321</v>
      </c>
      <c r="I41" s="96">
        <v>313</v>
      </c>
      <c r="J41" s="96">
        <v>312</v>
      </c>
      <c r="K41" s="97">
        <v>348</v>
      </c>
      <c r="L41" s="142"/>
      <c r="M41" s="110">
        <v>1150</v>
      </c>
      <c r="N41" s="96">
        <v>1240</v>
      </c>
      <c r="O41" s="97">
        <v>1240</v>
      </c>
      <c r="P41" s="109">
        <v>1401</v>
      </c>
      <c r="Q41" s="8"/>
    </row>
    <row r="42" spans="1:17" ht="15" customHeight="1" x14ac:dyDescent="0.2">
      <c r="A42" s="40"/>
      <c r="B42" s="40"/>
      <c r="C42" s="60"/>
      <c r="D42" s="60"/>
      <c r="E42" s="60"/>
      <c r="F42" s="60"/>
      <c r="G42" s="60"/>
      <c r="H42" s="60"/>
      <c r="I42" s="60"/>
      <c r="J42" s="60"/>
      <c r="K42" s="60"/>
      <c r="M42" s="60"/>
      <c r="N42" s="60"/>
      <c r="O42" s="60"/>
      <c r="P42" s="60"/>
    </row>
    <row r="43" spans="1:17" ht="15" customHeight="1" x14ac:dyDescent="0.2">
      <c r="A43" s="183" t="s">
        <v>230</v>
      </c>
    </row>
    <row r="44" spans="1:17" ht="15" customHeight="1" x14ac:dyDescent="0.2">
      <c r="A44" s="83" t="s">
        <v>183</v>
      </c>
      <c r="B44" s="84">
        <v>29</v>
      </c>
      <c r="C44" s="85">
        <v>1052</v>
      </c>
      <c r="D44" s="89">
        <v>1075</v>
      </c>
      <c r="E44" s="87">
        <v>1060</v>
      </c>
      <c r="F44" s="87">
        <v>1091</v>
      </c>
      <c r="G44" s="87">
        <v>964</v>
      </c>
      <c r="H44" s="87">
        <v>920</v>
      </c>
      <c r="I44" s="87">
        <v>928</v>
      </c>
      <c r="J44" s="87">
        <v>1041</v>
      </c>
      <c r="K44" s="90">
        <v>808</v>
      </c>
      <c r="L44" s="142"/>
      <c r="M44" s="89">
        <v>4278</v>
      </c>
      <c r="N44" s="87">
        <v>3853</v>
      </c>
      <c r="O44" s="90">
        <v>3853</v>
      </c>
      <c r="P44" s="85">
        <v>3461</v>
      </c>
      <c r="Q44" s="8"/>
    </row>
    <row r="45" spans="1:17" ht="15" customHeight="1" x14ac:dyDescent="0.2">
      <c r="A45" s="55" t="s">
        <v>221</v>
      </c>
      <c r="B45" s="104">
        <v>30</v>
      </c>
      <c r="C45" s="98">
        <v>3</v>
      </c>
      <c r="D45" s="105">
        <v>-2</v>
      </c>
      <c r="E45" s="106">
        <v>-2</v>
      </c>
      <c r="F45" s="106">
        <v>-4</v>
      </c>
      <c r="G45" s="106">
        <v>-2</v>
      </c>
      <c r="H45" s="106">
        <v>-2</v>
      </c>
      <c r="I45" s="106">
        <v>-2</v>
      </c>
      <c r="J45" s="106">
        <v>-4</v>
      </c>
      <c r="K45" s="107">
        <v>-1</v>
      </c>
      <c r="L45" s="142"/>
      <c r="M45" s="105">
        <v>-5</v>
      </c>
      <c r="N45" s="106">
        <v>-10</v>
      </c>
      <c r="O45" s="107">
        <v>-10</v>
      </c>
      <c r="P45" s="98">
        <v>-9</v>
      </c>
      <c r="Q45" s="8"/>
    </row>
    <row r="46" spans="1:17" ht="15" customHeight="1" x14ac:dyDescent="0.2">
      <c r="A46" s="55" t="s">
        <v>222</v>
      </c>
      <c r="B46" s="104">
        <v>31</v>
      </c>
      <c r="C46" s="98">
        <v>-7</v>
      </c>
      <c r="D46" s="105">
        <v>-7</v>
      </c>
      <c r="E46" s="106">
        <v>-8</v>
      </c>
      <c r="F46" s="106">
        <v>-5</v>
      </c>
      <c r="G46" s="106">
        <v>-5</v>
      </c>
      <c r="H46" s="106">
        <v>-5</v>
      </c>
      <c r="I46" s="106">
        <v>-4</v>
      </c>
      <c r="J46" s="106">
        <v>-5</v>
      </c>
      <c r="K46" s="107">
        <v>-5</v>
      </c>
      <c r="L46" s="142"/>
      <c r="M46" s="105">
        <v>-27</v>
      </c>
      <c r="N46" s="106">
        <v>-19</v>
      </c>
      <c r="O46" s="107">
        <v>-19</v>
      </c>
      <c r="P46" s="98">
        <v>-22</v>
      </c>
      <c r="Q46" s="8"/>
    </row>
    <row r="47" spans="1:17" ht="15" customHeight="1" x14ac:dyDescent="0.2">
      <c r="A47" s="108" t="s">
        <v>223</v>
      </c>
      <c r="B47" s="92">
        <v>32</v>
      </c>
      <c r="C47" s="109">
        <v>1048</v>
      </c>
      <c r="D47" s="110">
        <v>1066</v>
      </c>
      <c r="E47" s="96">
        <v>1050</v>
      </c>
      <c r="F47" s="96">
        <v>1082</v>
      </c>
      <c r="G47" s="96">
        <v>957</v>
      </c>
      <c r="H47" s="96">
        <v>913</v>
      </c>
      <c r="I47" s="96">
        <v>922</v>
      </c>
      <c r="J47" s="96">
        <v>1032</v>
      </c>
      <c r="K47" s="97">
        <v>802</v>
      </c>
      <c r="L47" s="142"/>
      <c r="M47" s="110">
        <v>4246</v>
      </c>
      <c r="N47" s="96">
        <v>3824</v>
      </c>
      <c r="O47" s="97">
        <v>3824</v>
      </c>
      <c r="P47" s="109">
        <v>3430</v>
      </c>
      <c r="Q47" s="8"/>
    </row>
    <row r="48" spans="1:17" ht="15" customHeight="1" x14ac:dyDescent="0.2">
      <c r="A48" s="83" t="s">
        <v>224</v>
      </c>
      <c r="B48" s="84">
        <v>33</v>
      </c>
      <c r="C48" s="85">
        <v>472</v>
      </c>
      <c r="D48" s="89">
        <v>295</v>
      </c>
      <c r="E48" s="87">
        <v>370</v>
      </c>
      <c r="F48" s="87">
        <v>488</v>
      </c>
      <c r="G48" s="87">
        <v>343</v>
      </c>
      <c r="H48" s="87">
        <v>253</v>
      </c>
      <c r="I48" s="87">
        <v>438</v>
      </c>
      <c r="J48" s="87">
        <v>694</v>
      </c>
      <c r="K48" s="90">
        <v>518</v>
      </c>
      <c r="L48" s="142"/>
      <c r="M48" s="89">
        <v>1625</v>
      </c>
      <c r="N48" s="87">
        <v>1728</v>
      </c>
      <c r="O48" s="90">
        <v>1728</v>
      </c>
      <c r="P48" s="85">
        <v>2063</v>
      </c>
      <c r="Q48" s="8"/>
    </row>
    <row r="49" spans="1:17" ht="15" customHeight="1" x14ac:dyDescent="0.2">
      <c r="A49" s="55" t="s">
        <v>221</v>
      </c>
      <c r="B49" s="104">
        <v>34</v>
      </c>
      <c r="C49" s="98">
        <v>-2</v>
      </c>
      <c r="D49" s="105">
        <v>1</v>
      </c>
      <c r="E49" s="106">
        <v>2</v>
      </c>
      <c r="F49" s="106">
        <v>3</v>
      </c>
      <c r="G49" s="106">
        <v>2</v>
      </c>
      <c r="H49" s="106">
        <v>1</v>
      </c>
      <c r="I49" s="106">
        <v>2</v>
      </c>
      <c r="J49" s="106">
        <v>3</v>
      </c>
      <c r="K49" s="107">
        <v>1</v>
      </c>
      <c r="L49" s="142"/>
      <c r="M49" s="105">
        <v>4</v>
      </c>
      <c r="N49" s="106">
        <v>8</v>
      </c>
      <c r="O49" s="107">
        <v>8</v>
      </c>
      <c r="P49" s="98">
        <v>7</v>
      </c>
      <c r="Q49" s="8"/>
    </row>
    <row r="50" spans="1:17" ht="15" customHeight="1" x14ac:dyDescent="0.2">
      <c r="A50" s="55" t="s">
        <v>222</v>
      </c>
      <c r="B50" s="104">
        <v>35</v>
      </c>
      <c r="C50" s="98">
        <v>5</v>
      </c>
      <c r="D50" s="105">
        <v>5</v>
      </c>
      <c r="E50" s="106">
        <v>6</v>
      </c>
      <c r="F50" s="106">
        <v>4</v>
      </c>
      <c r="G50" s="106">
        <v>4</v>
      </c>
      <c r="H50" s="106">
        <v>3</v>
      </c>
      <c r="I50" s="106">
        <v>3</v>
      </c>
      <c r="J50" s="106">
        <v>4</v>
      </c>
      <c r="K50" s="107">
        <v>4</v>
      </c>
      <c r="L50" s="142"/>
      <c r="M50" s="105">
        <v>20</v>
      </c>
      <c r="N50" s="106">
        <v>14</v>
      </c>
      <c r="O50" s="107">
        <v>14</v>
      </c>
      <c r="P50" s="98">
        <v>17</v>
      </c>
      <c r="Q50" s="8"/>
    </row>
    <row r="51" spans="1:17" ht="15" customHeight="1" x14ac:dyDescent="0.2">
      <c r="A51" s="108" t="s">
        <v>225</v>
      </c>
      <c r="B51" s="92">
        <v>36</v>
      </c>
      <c r="C51" s="109">
        <v>475</v>
      </c>
      <c r="D51" s="110">
        <v>301</v>
      </c>
      <c r="E51" s="96">
        <v>378</v>
      </c>
      <c r="F51" s="96">
        <v>495</v>
      </c>
      <c r="G51" s="96">
        <v>349</v>
      </c>
      <c r="H51" s="96">
        <v>257</v>
      </c>
      <c r="I51" s="96">
        <v>443</v>
      </c>
      <c r="J51" s="96">
        <v>701</v>
      </c>
      <c r="K51" s="97">
        <v>523</v>
      </c>
      <c r="L51" s="142"/>
      <c r="M51" s="110">
        <v>1649</v>
      </c>
      <c r="N51" s="96">
        <v>1750</v>
      </c>
      <c r="O51" s="97">
        <v>1750</v>
      </c>
      <c r="P51" s="109">
        <v>2087</v>
      </c>
      <c r="Q51" s="8"/>
    </row>
    <row r="52" spans="1:17" ht="15" customHeight="1" x14ac:dyDescent="0.2">
      <c r="A52" s="40"/>
      <c r="B52" s="40"/>
      <c r="C52" s="60"/>
      <c r="D52" s="60"/>
      <c r="E52" s="60"/>
      <c r="F52" s="60"/>
      <c r="G52" s="60"/>
      <c r="H52" s="60"/>
      <c r="I52" s="60"/>
      <c r="J52" s="60"/>
      <c r="K52" s="60"/>
      <c r="M52" s="60"/>
      <c r="N52" s="60"/>
      <c r="O52" s="60"/>
      <c r="P52" s="60"/>
    </row>
    <row r="53" spans="1:17" ht="15" customHeight="1" x14ac:dyDescent="0.2">
      <c r="A53" s="183" t="s">
        <v>58</v>
      </c>
    </row>
    <row r="54" spans="1:17" ht="15" customHeight="1" x14ac:dyDescent="0.2">
      <c r="A54" s="83" t="s">
        <v>231</v>
      </c>
      <c r="B54" s="84">
        <v>37</v>
      </c>
      <c r="C54" s="85">
        <v>-81</v>
      </c>
      <c r="D54" s="89">
        <v>-66</v>
      </c>
      <c r="E54" s="87">
        <v>-117</v>
      </c>
      <c r="F54" s="87">
        <v>-2019</v>
      </c>
      <c r="G54" s="87">
        <v>4082</v>
      </c>
      <c r="H54" s="87">
        <v>-847</v>
      </c>
      <c r="I54" s="87">
        <v>3560</v>
      </c>
      <c r="J54" s="87">
        <v>592</v>
      </c>
      <c r="K54" s="90">
        <v>77</v>
      </c>
      <c r="L54" s="142"/>
      <c r="M54" s="89">
        <v>-2283</v>
      </c>
      <c r="N54" s="87">
        <v>7387</v>
      </c>
      <c r="O54" s="90">
        <v>7387</v>
      </c>
      <c r="P54" s="85">
        <v>315</v>
      </c>
      <c r="Q54" s="8"/>
    </row>
    <row r="55" spans="1:17" ht="15" customHeight="1" x14ac:dyDescent="0.2">
      <c r="A55" s="55" t="s">
        <v>232</v>
      </c>
      <c r="B55" s="104">
        <v>38</v>
      </c>
      <c r="C55" s="98">
        <v>0</v>
      </c>
      <c r="D55" s="105">
        <v>0</v>
      </c>
      <c r="E55" s="106">
        <v>0</v>
      </c>
      <c r="F55" s="106">
        <v>0</v>
      </c>
      <c r="G55" s="106">
        <v>0</v>
      </c>
      <c r="H55" s="106">
        <v>0</v>
      </c>
      <c r="I55" s="106">
        <v>-8</v>
      </c>
      <c r="J55" s="106">
        <v>29</v>
      </c>
      <c r="K55" s="107">
        <v>0</v>
      </c>
      <c r="L55" s="142"/>
      <c r="M55" s="105">
        <v>0</v>
      </c>
      <c r="N55" s="106">
        <v>21</v>
      </c>
      <c r="O55" s="107">
        <v>21</v>
      </c>
      <c r="P55" s="98">
        <v>-29</v>
      </c>
      <c r="Q55" s="8"/>
    </row>
    <row r="56" spans="1:17" ht="15" customHeight="1" x14ac:dyDescent="0.2">
      <c r="A56" s="55" t="s">
        <v>233</v>
      </c>
      <c r="B56" s="104">
        <v>39</v>
      </c>
      <c r="C56" s="98">
        <v>0</v>
      </c>
      <c r="D56" s="105">
        <v>0</v>
      </c>
      <c r="E56" s="106">
        <v>0</v>
      </c>
      <c r="F56" s="106">
        <v>2011</v>
      </c>
      <c r="G56" s="106">
        <v>-4541</v>
      </c>
      <c r="H56" s="106">
        <v>945</v>
      </c>
      <c r="I56" s="106">
        <v>-3555</v>
      </c>
      <c r="J56" s="106">
        <v>-562</v>
      </c>
      <c r="K56" s="107">
        <v>0</v>
      </c>
      <c r="L56" s="142"/>
      <c r="M56" s="105">
        <v>2011</v>
      </c>
      <c r="N56" s="106">
        <v>-7713</v>
      </c>
      <c r="O56" s="107">
        <v>-7713</v>
      </c>
      <c r="P56" s="98">
        <v>0</v>
      </c>
      <c r="Q56" s="8"/>
    </row>
    <row r="57" spans="1:17" ht="15" customHeight="1" x14ac:dyDescent="0.2">
      <c r="A57" s="55" t="s">
        <v>234</v>
      </c>
      <c r="B57" s="104">
        <v>40</v>
      </c>
      <c r="C57" s="98">
        <v>14</v>
      </c>
      <c r="D57" s="105">
        <v>3</v>
      </c>
      <c r="E57" s="106">
        <v>7</v>
      </c>
      <c r="F57" s="106">
        <v>6</v>
      </c>
      <c r="G57" s="106">
        <v>515</v>
      </c>
      <c r="H57" s="106">
        <v>0</v>
      </c>
      <c r="I57" s="106">
        <v>0</v>
      </c>
      <c r="J57" s="106">
        <v>0</v>
      </c>
      <c r="K57" s="107">
        <v>0</v>
      </c>
      <c r="L57" s="142"/>
      <c r="M57" s="105">
        <v>30</v>
      </c>
      <c r="N57" s="106">
        <v>515</v>
      </c>
      <c r="O57" s="107">
        <v>515</v>
      </c>
      <c r="P57" s="98">
        <v>0</v>
      </c>
      <c r="Q57" s="8"/>
    </row>
    <row r="58" spans="1:17" ht="15" customHeight="1" x14ac:dyDescent="0.2">
      <c r="A58" s="55" t="s">
        <v>235</v>
      </c>
      <c r="B58" s="104">
        <v>41</v>
      </c>
      <c r="C58" s="98">
        <v>0</v>
      </c>
      <c r="D58" s="105">
        <v>138</v>
      </c>
      <c r="E58" s="106">
        <v>0</v>
      </c>
      <c r="F58" s="106">
        <v>0</v>
      </c>
      <c r="G58" s="106">
        <v>0</v>
      </c>
      <c r="H58" s="106">
        <v>0</v>
      </c>
      <c r="I58" s="106">
        <v>0</v>
      </c>
      <c r="J58" s="106">
        <v>0</v>
      </c>
      <c r="K58" s="107">
        <v>0</v>
      </c>
      <c r="L58" s="142"/>
      <c r="M58" s="105">
        <v>138</v>
      </c>
      <c r="N58" s="106">
        <v>0</v>
      </c>
      <c r="O58" s="107">
        <v>0</v>
      </c>
      <c r="P58" s="98">
        <v>0</v>
      </c>
      <c r="Q58" s="8"/>
    </row>
    <row r="59" spans="1:17" ht="15" customHeight="1" x14ac:dyDescent="0.2">
      <c r="A59" s="108" t="s">
        <v>236</v>
      </c>
      <c r="B59" s="92">
        <v>42</v>
      </c>
      <c r="C59" s="109">
        <v>-67</v>
      </c>
      <c r="D59" s="110">
        <v>75</v>
      </c>
      <c r="E59" s="96">
        <v>-110</v>
      </c>
      <c r="F59" s="96">
        <v>-2</v>
      </c>
      <c r="G59" s="96">
        <v>56</v>
      </c>
      <c r="H59" s="96">
        <v>98</v>
      </c>
      <c r="I59" s="96">
        <v>-3</v>
      </c>
      <c r="J59" s="96">
        <v>59</v>
      </c>
      <c r="K59" s="97">
        <v>77</v>
      </c>
      <c r="L59" s="142"/>
      <c r="M59" s="110">
        <v>-104</v>
      </c>
      <c r="N59" s="96">
        <v>210</v>
      </c>
      <c r="O59" s="97">
        <v>210</v>
      </c>
      <c r="P59" s="109">
        <v>286</v>
      </c>
      <c r="Q59" s="8"/>
    </row>
    <row r="60" spans="1:17" ht="15" customHeight="1" x14ac:dyDescent="0.2">
      <c r="A60" s="83" t="s">
        <v>237</v>
      </c>
      <c r="B60" s="84">
        <v>43</v>
      </c>
      <c r="C60" s="85">
        <v>3</v>
      </c>
      <c r="D60" s="89">
        <v>12</v>
      </c>
      <c r="E60" s="87">
        <v>690</v>
      </c>
      <c r="F60" s="87">
        <v>22</v>
      </c>
      <c r="G60" s="87">
        <v>47</v>
      </c>
      <c r="H60" s="87">
        <v>26</v>
      </c>
      <c r="I60" s="87">
        <v>-14</v>
      </c>
      <c r="J60" s="87">
        <v>19</v>
      </c>
      <c r="K60" s="90">
        <v>-17</v>
      </c>
      <c r="L60" s="142"/>
      <c r="M60" s="89">
        <v>727</v>
      </c>
      <c r="N60" s="87">
        <v>78</v>
      </c>
      <c r="O60" s="90">
        <v>78</v>
      </c>
      <c r="P60" s="85">
        <v>1</v>
      </c>
      <c r="Q60" s="8"/>
    </row>
    <row r="61" spans="1:17" ht="15" customHeight="1" x14ac:dyDescent="0.2">
      <c r="A61" s="184" t="s">
        <v>238</v>
      </c>
      <c r="B61" s="104">
        <v>44</v>
      </c>
      <c r="C61" s="98">
        <v>0</v>
      </c>
      <c r="D61" s="105">
        <v>0</v>
      </c>
      <c r="E61" s="106">
        <v>-705</v>
      </c>
      <c r="F61" s="106">
        <v>0</v>
      </c>
      <c r="G61" s="106">
        <v>0</v>
      </c>
      <c r="H61" s="106">
        <v>0</v>
      </c>
      <c r="I61" s="106">
        <v>0</v>
      </c>
      <c r="J61" s="106">
        <v>0</v>
      </c>
      <c r="K61" s="107">
        <v>0</v>
      </c>
      <c r="L61" s="142"/>
      <c r="M61" s="105">
        <v>-705</v>
      </c>
      <c r="N61" s="106">
        <v>0</v>
      </c>
      <c r="O61" s="107">
        <v>0</v>
      </c>
      <c r="P61" s="98">
        <v>0</v>
      </c>
      <c r="Q61" s="8"/>
    </row>
    <row r="62" spans="1:17" ht="15" customHeight="1" x14ac:dyDescent="0.2">
      <c r="A62" s="108" t="s">
        <v>239</v>
      </c>
      <c r="B62" s="92">
        <v>45</v>
      </c>
      <c r="C62" s="109">
        <v>3</v>
      </c>
      <c r="D62" s="110">
        <v>12</v>
      </c>
      <c r="E62" s="96">
        <v>-15</v>
      </c>
      <c r="F62" s="96">
        <v>22</v>
      </c>
      <c r="G62" s="96">
        <v>47</v>
      </c>
      <c r="H62" s="96">
        <v>26</v>
      </c>
      <c r="I62" s="96">
        <v>-14</v>
      </c>
      <c r="J62" s="96">
        <v>19</v>
      </c>
      <c r="K62" s="97">
        <v>-17</v>
      </c>
      <c r="L62" s="142"/>
      <c r="M62" s="110">
        <v>22</v>
      </c>
      <c r="N62" s="96">
        <v>78</v>
      </c>
      <c r="O62" s="97">
        <v>78</v>
      </c>
      <c r="P62" s="109">
        <v>1</v>
      </c>
      <c r="Q62" s="8"/>
    </row>
    <row r="63" spans="1:17" ht="15" customHeight="1" x14ac:dyDescent="0.2">
      <c r="A63" s="83" t="s">
        <v>183</v>
      </c>
      <c r="B63" s="84">
        <v>46</v>
      </c>
      <c r="C63" s="85">
        <v>824</v>
      </c>
      <c r="D63" s="89">
        <v>712</v>
      </c>
      <c r="E63" s="87">
        <v>828</v>
      </c>
      <c r="F63" s="87">
        <v>447</v>
      </c>
      <c r="G63" s="87">
        <v>978</v>
      </c>
      <c r="H63" s="87">
        <v>183</v>
      </c>
      <c r="I63" s="87">
        <v>155</v>
      </c>
      <c r="J63" s="87">
        <v>191</v>
      </c>
      <c r="K63" s="90">
        <v>240</v>
      </c>
      <c r="L63" s="142"/>
      <c r="M63" s="89">
        <v>2811</v>
      </c>
      <c r="N63" s="87">
        <v>1507</v>
      </c>
      <c r="O63" s="90">
        <v>1507</v>
      </c>
      <c r="P63" s="85">
        <v>1544</v>
      </c>
      <c r="Q63" s="8"/>
    </row>
    <row r="64" spans="1:17" ht="15" customHeight="1" x14ac:dyDescent="0.2">
      <c r="A64" s="55" t="s">
        <v>232</v>
      </c>
      <c r="B64" s="104">
        <v>47</v>
      </c>
      <c r="C64" s="98">
        <v>0</v>
      </c>
      <c r="D64" s="105">
        <v>0</v>
      </c>
      <c r="E64" s="106">
        <v>0</v>
      </c>
      <c r="F64" s="106">
        <v>0</v>
      </c>
      <c r="G64" s="106">
        <v>6</v>
      </c>
      <c r="H64" s="106">
        <v>-7</v>
      </c>
      <c r="I64" s="106">
        <v>-18</v>
      </c>
      <c r="J64" s="106">
        <v>3</v>
      </c>
      <c r="K64" s="107">
        <v>-62</v>
      </c>
      <c r="L64" s="142"/>
      <c r="M64" s="105">
        <v>0</v>
      </c>
      <c r="N64" s="106">
        <v>-16</v>
      </c>
      <c r="O64" s="107">
        <v>-16</v>
      </c>
      <c r="P64" s="98">
        <v>-886</v>
      </c>
      <c r="Q64" s="8"/>
    </row>
    <row r="65" spans="1:17" ht="15" customHeight="1" x14ac:dyDescent="0.2">
      <c r="A65" s="55" t="s">
        <v>221</v>
      </c>
      <c r="B65" s="104">
        <v>48</v>
      </c>
      <c r="C65" s="98">
        <v>-583</v>
      </c>
      <c r="D65" s="105">
        <v>-487</v>
      </c>
      <c r="E65" s="106">
        <v>-722</v>
      </c>
      <c r="F65" s="106">
        <v>-235</v>
      </c>
      <c r="G65" s="106">
        <v>-191</v>
      </c>
      <c r="H65" s="106">
        <v>-82</v>
      </c>
      <c r="I65" s="106">
        <v>-35</v>
      </c>
      <c r="J65" s="106">
        <v>-8</v>
      </c>
      <c r="K65" s="107">
        <v>0</v>
      </c>
      <c r="L65" s="142"/>
      <c r="M65" s="105">
        <v>-2027</v>
      </c>
      <c r="N65" s="106">
        <v>-316</v>
      </c>
      <c r="O65" s="107">
        <v>-316</v>
      </c>
      <c r="P65" s="98">
        <v>0</v>
      </c>
      <c r="Q65" s="8"/>
    </row>
    <row r="66" spans="1:17" ht="15" customHeight="1" x14ac:dyDescent="0.2">
      <c r="A66" s="55" t="s">
        <v>240</v>
      </c>
      <c r="B66" s="104">
        <v>49</v>
      </c>
      <c r="C66" s="98">
        <v>-2</v>
      </c>
      <c r="D66" s="105">
        <v>7</v>
      </c>
      <c r="E66" s="106">
        <v>0</v>
      </c>
      <c r="F66" s="106">
        <v>-2</v>
      </c>
      <c r="G66" s="106">
        <v>-627</v>
      </c>
      <c r="H66" s="106">
        <v>0</v>
      </c>
      <c r="I66" s="106">
        <v>0</v>
      </c>
      <c r="J66" s="106">
        <v>0</v>
      </c>
      <c r="K66" s="107">
        <v>0</v>
      </c>
      <c r="L66" s="142"/>
      <c r="M66" s="105">
        <v>3</v>
      </c>
      <c r="N66" s="106">
        <v>-627</v>
      </c>
      <c r="O66" s="107">
        <v>-627</v>
      </c>
      <c r="P66" s="98">
        <v>0</v>
      </c>
      <c r="Q66" s="8"/>
    </row>
    <row r="67" spans="1:17" ht="15" customHeight="1" x14ac:dyDescent="0.2">
      <c r="A67" s="55" t="s">
        <v>235</v>
      </c>
      <c r="B67" s="104">
        <v>50</v>
      </c>
      <c r="C67" s="98">
        <v>0</v>
      </c>
      <c r="D67" s="105">
        <v>-22</v>
      </c>
      <c r="E67" s="106">
        <v>0</v>
      </c>
      <c r="F67" s="106">
        <v>0</v>
      </c>
      <c r="G67" s="106">
        <v>0</v>
      </c>
      <c r="H67" s="106">
        <v>0</v>
      </c>
      <c r="I67" s="106">
        <v>0</v>
      </c>
      <c r="J67" s="106">
        <v>0</v>
      </c>
      <c r="K67" s="107">
        <v>0</v>
      </c>
      <c r="L67" s="142"/>
      <c r="M67" s="105">
        <v>-22</v>
      </c>
      <c r="N67" s="106">
        <v>0</v>
      </c>
      <c r="O67" s="107">
        <v>0</v>
      </c>
      <c r="P67" s="98">
        <v>0</v>
      </c>
      <c r="Q67" s="8"/>
    </row>
    <row r="68" spans="1:17" ht="15" customHeight="1" x14ac:dyDescent="0.2">
      <c r="A68" s="108" t="s">
        <v>223</v>
      </c>
      <c r="B68" s="92">
        <v>51</v>
      </c>
      <c r="C68" s="109">
        <v>239</v>
      </c>
      <c r="D68" s="110">
        <v>210</v>
      </c>
      <c r="E68" s="96">
        <v>106</v>
      </c>
      <c r="F68" s="96">
        <v>210</v>
      </c>
      <c r="G68" s="96">
        <v>166</v>
      </c>
      <c r="H68" s="96">
        <v>94</v>
      </c>
      <c r="I68" s="96">
        <v>102</v>
      </c>
      <c r="J68" s="96">
        <v>186</v>
      </c>
      <c r="K68" s="97">
        <v>178</v>
      </c>
      <c r="L68" s="142"/>
      <c r="M68" s="110">
        <v>765</v>
      </c>
      <c r="N68" s="96">
        <v>548</v>
      </c>
      <c r="O68" s="97">
        <v>548</v>
      </c>
      <c r="P68" s="109">
        <v>682</v>
      </c>
      <c r="Q68" s="8"/>
    </row>
    <row r="69" spans="1:17" ht="15" customHeight="1" x14ac:dyDescent="0.2">
      <c r="A69" s="83" t="s">
        <v>224</v>
      </c>
      <c r="B69" s="84">
        <v>52</v>
      </c>
      <c r="C69" s="85">
        <v>-626</v>
      </c>
      <c r="D69" s="89">
        <v>-509</v>
      </c>
      <c r="E69" s="87">
        <v>-1131</v>
      </c>
      <c r="F69" s="87">
        <v>-2130</v>
      </c>
      <c r="G69" s="87">
        <v>2306</v>
      </c>
      <c r="H69" s="87">
        <v>-704</v>
      </c>
      <c r="I69" s="87">
        <v>2549</v>
      </c>
      <c r="J69" s="87">
        <v>295</v>
      </c>
      <c r="K69" s="90">
        <v>-56</v>
      </c>
      <c r="L69" s="142"/>
      <c r="M69" s="89">
        <v>-4396</v>
      </c>
      <c r="N69" s="87">
        <v>4446</v>
      </c>
      <c r="O69" s="90">
        <v>4446</v>
      </c>
      <c r="P69" s="85">
        <v>-860</v>
      </c>
      <c r="Q69" s="8"/>
    </row>
    <row r="70" spans="1:17" ht="15" customHeight="1" x14ac:dyDescent="0.2">
      <c r="A70" s="55" t="s">
        <v>232</v>
      </c>
      <c r="B70" s="104">
        <v>53</v>
      </c>
      <c r="C70" s="98">
        <v>0</v>
      </c>
      <c r="D70" s="105">
        <v>0</v>
      </c>
      <c r="E70" s="106">
        <v>0</v>
      </c>
      <c r="F70" s="106">
        <v>0</v>
      </c>
      <c r="G70" s="106">
        <v>-8</v>
      </c>
      <c r="H70" s="106">
        <v>6</v>
      </c>
      <c r="I70" s="106">
        <v>9</v>
      </c>
      <c r="J70" s="106">
        <v>48</v>
      </c>
      <c r="K70" s="107">
        <v>52</v>
      </c>
      <c r="L70" s="142"/>
      <c r="M70" s="105">
        <v>0</v>
      </c>
      <c r="N70" s="106">
        <v>55</v>
      </c>
      <c r="O70" s="107">
        <v>55</v>
      </c>
      <c r="P70" s="98">
        <v>842</v>
      </c>
      <c r="Q70" s="8"/>
    </row>
    <row r="71" spans="1:17" ht="15" customHeight="1" x14ac:dyDescent="0.2">
      <c r="A71" s="55" t="s">
        <v>241</v>
      </c>
      <c r="B71" s="104">
        <v>54</v>
      </c>
      <c r="C71" s="98">
        <v>0</v>
      </c>
      <c r="D71" s="105">
        <v>0</v>
      </c>
      <c r="E71" s="106">
        <v>0</v>
      </c>
      <c r="F71" s="106">
        <v>1461</v>
      </c>
      <c r="G71" s="106">
        <v>-3336</v>
      </c>
      <c r="H71" s="106">
        <v>694</v>
      </c>
      <c r="I71" s="106">
        <v>-2612</v>
      </c>
      <c r="J71" s="106">
        <v>-413</v>
      </c>
      <c r="K71" s="107">
        <v>0</v>
      </c>
      <c r="L71" s="142"/>
      <c r="M71" s="105">
        <v>1461</v>
      </c>
      <c r="N71" s="106">
        <v>-5667</v>
      </c>
      <c r="O71" s="107">
        <v>-5667</v>
      </c>
      <c r="P71" s="98">
        <v>0</v>
      </c>
      <c r="Q71" s="8"/>
    </row>
    <row r="72" spans="1:17" ht="15" customHeight="1" x14ac:dyDescent="0.2">
      <c r="A72" s="55" t="s">
        <v>221</v>
      </c>
      <c r="B72" s="104">
        <v>55</v>
      </c>
      <c r="C72" s="98">
        <v>434</v>
      </c>
      <c r="D72" s="105">
        <v>363</v>
      </c>
      <c r="E72" s="106">
        <v>545</v>
      </c>
      <c r="F72" s="106">
        <v>178</v>
      </c>
      <c r="G72" s="106">
        <v>143</v>
      </c>
      <c r="H72" s="106">
        <v>61</v>
      </c>
      <c r="I72" s="106">
        <v>26</v>
      </c>
      <c r="J72" s="106">
        <v>7</v>
      </c>
      <c r="K72" s="107">
        <v>0</v>
      </c>
      <c r="L72" s="142"/>
      <c r="M72" s="105">
        <v>1520</v>
      </c>
      <c r="N72" s="106">
        <v>237</v>
      </c>
      <c r="O72" s="107">
        <v>237</v>
      </c>
      <c r="P72" s="98">
        <v>0</v>
      </c>
      <c r="Q72" s="8"/>
    </row>
    <row r="73" spans="1:17" ht="15" customHeight="1" x14ac:dyDescent="0.2">
      <c r="A73" s="55" t="s">
        <v>240</v>
      </c>
      <c r="B73" s="104">
        <v>56</v>
      </c>
      <c r="C73" s="98">
        <v>12</v>
      </c>
      <c r="D73" s="105">
        <v>-3</v>
      </c>
      <c r="E73" s="106">
        <v>6</v>
      </c>
      <c r="F73" s="106">
        <v>6</v>
      </c>
      <c r="G73" s="106">
        <v>846</v>
      </c>
      <c r="H73" s="106">
        <v>0</v>
      </c>
      <c r="I73" s="106">
        <v>0</v>
      </c>
      <c r="J73" s="106">
        <v>0</v>
      </c>
      <c r="K73" s="107">
        <v>0</v>
      </c>
      <c r="L73" s="142"/>
      <c r="M73" s="105">
        <v>21</v>
      </c>
      <c r="N73" s="106">
        <v>846</v>
      </c>
      <c r="O73" s="107">
        <v>846</v>
      </c>
      <c r="P73" s="98">
        <v>0</v>
      </c>
      <c r="Q73" s="8"/>
    </row>
    <row r="74" spans="1:17" ht="15" customHeight="1" x14ac:dyDescent="0.25">
      <c r="A74" s="55" t="s">
        <v>235</v>
      </c>
      <c r="B74" s="104">
        <v>57</v>
      </c>
      <c r="C74" s="98">
        <v>0</v>
      </c>
      <c r="D74" s="105">
        <v>131</v>
      </c>
      <c r="E74" s="106">
        <v>0</v>
      </c>
      <c r="F74" s="106">
        <v>371</v>
      </c>
      <c r="G74" s="106">
        <v>0</v>
      </c>
      <c r="H74" s="106">
        <v>0</v>
      </c>
      <c r="I74" s="106">
        <v>0</v>
      </c>
      <c r="J74" s="106">
        <v>0</v>
      </c>
      <c r="K74" s="107">
        <v>0</v>
      </c>
      <c r="L74" s="142"/>
      <c r="M74" s="105">
        <v>502</v>
      </c>
      <c r="N74" s="106">
        <v>0</v>
      </c>
      <c r="O74" s="107">
        <v>0</v>
      </c>
      <c r="P74" s="98">
        <v>0</v>
      </c>
      <c r="Q74" s="1"/>
    </row>
    <row r="75" spans="1:17" ht="15" customHeight="1" x14ac:dyDescent="0.2">
      <c r="A75" s="55" t="s">
        <v>238</v>
      </c>
      <c r="B75" s="104">
        <v>58</v>
      </c>
      <c r="C75" s="98">
        <v>0</v>
      </c>
      <c r="D75" s="105">
        <v>0</v>
      </c>
      <c r="E75" s="106">
        <v>517</v>
      </c>
      <c r="F75" s="106">
        <v>0</v>
      </c>
      <c r="G75" s="106">
        <v>0</v>
      </c>
      <c r="H75" s="106">
        <v>0</v>
      </c>
      <c r="I75" s="106">
        <v>0</v>
      </c>
      <c r="J75" s="106">
        <v>0</v>
      </c>
      <c r="K75" s="107">
        <v>0</v>
      </c>
      <c r="L75" s="142"/>
      <c r="M75" s="105">
        <v>517</v>
      </c>
      <c r="N75" s="106">
        <v>0</v>
      </c>
      <c r="O75" s="107">
        <v>0</v>
      </c>
      <c r="P75" s="98">
        <v>0</v>
      </c>
      <c r="Q75" s="8"/>
    </row>
    <row r="76" spans="1:17" ht="15" customHeight="1" x14ac:dyDescent="0.2">
      <c r="A76" s="108" t="s">
        <v>225</v>
      </c>
      <c r="B76" s="92">
        <v>59</v>
      </c>
      <c r="C76" s="109">
        <v>-180</v>
      </c>
      <c r="D76" s="110">
        <v>-18</v>
      </c>
      <c r="E76" s="96">
        <v>-63</v>
      </c>
      <c r="F76" s="96">
        <v>-114</v>
      </c>
      <c r="G76" s="96">
        <v>-49</v>
      </c>
      <c r="H76" s="96">
        <v>57</v>
      </c>
      <c r="I76" s="96">
        <v>-28</v>
      </c>
      <c r="J76" s="96">
        <v>-63</v>
      </c>
      <c r="K76" s="97">
        <v>-4</v>
      </c>
      <c r="L76" s="142"/>
      <c r="M76" s="110">
        <v>-375</v>
      </c>
      <c r="N76" s="96">
        <v>-83</v>
      </c>
      <c r="O76" s="97">
        <v>-83</v>
      </c>
      <c r="P76" s="109">
        <v>-36</v>
      </c>
      <c r="Q76" s="8"/>
    </row>
    <row r="77" spans="1:17" ht="15" customHeight="1" x14ac:dyDescent="0.2">
      <c r="A77" s="780" t="s">
        <v>214</v>
      </c>
      <c r="B77" s="780"/>
      <c r="C77" s="780"/>
      <c r="D77" s="780"/>
      <c r="E77" s="780"/>
      <c r="F77" s="780"/>
      <c r="G77" s="780"/>
      <c r="H77" s="780"/>
      <c r="I77" s="780"/>
      <c r="J77" s="780"/>
      <c r="K77" s="780"/>
      <c r="L77" s="766"/>
      <c r="M77" s="780"/>
      <c r="N77" s="780"/>
      <c r="O77" s="780"/>
      <c r="P77" s="193"/>
    </row>
    <row r="78" spans="1:17" ht="15" customHeight="1" x14ac:dyDescent="0.2">
      <c r="A78" s="766" t="s">
        <v>215</v>
      </c>
      <c r="B78" s="766"/>
      <c r="C78" s="766"/>
      <c r="D78" s="766"/>
      <c r="E78" s="766"/>
      <c r="F78" s="766"/>
      <c r="G78" s="766"/>
      <c r="H78" s="766"/>
      <c r="I78" s="766"/>
      <c r="J78" s="766"/>
      <c r="K78" s="766"/>
      <c r="L78" s="766"/>
      <c r="M78" s="766"/>
      <c r="N78" s="766"/>
      <c r="O78" s="766"/>
    </row>
    <row r="79" spans="1:17" ht="15" customHeight="1" x14ac:dyDescent="0.2">
      <c r="A79" s="768" t="s">
        <v>242</v>
      </c>
      <c r="B79" s="768"/>
      <c r="C79" s="768"/>
      <c r="D79" s="768"/>
      <c r="E79" s="768"/>
      <c r="F79" s="768"/>
      <c r="G79" s="768"/>
      <c r="H79" s="768"/>
      <c r="I79" s="768"/>
      <c r="J79" s="768"/>
      <c r="K79" s="768"/>
      <c r="L79" s="768"/>
      <c r="M79" s="768"/>
      <c r="N79" s="768"/>
      <c r="O79" s="768"/>
      <c r="P79" s="743"/>
    </row>
    <row r="80" spans="1:17" ht="15" customHeight="1" x14ac:dyDescent="0.2">
      <c r="A80" s="768" t="s">
        <v>243</v>
      </c>
      <c r="B80" s="768"/>
      <c r="C80" s="768"/>
      <c r="D80" s="768"/>
      <c r="E80" s="768"/>
      <c r="F80" s="768"/>
      <c r="G80" s="768"/>
      <c r="H80" s="768"/>
      <c r="I80" s="768"/>
      <c r="J80" s="768"/>
      <c r="K80" s="768"/>
      <c r="L80" s="768"/>
      <c r="M80" s="768"/>
      <c r="N80" s="768"/>
      <c r="O80" s="768"/>
      <c r="P80" s="743"/>
    </row>
    <row r="81" spans="1:15" ht="15" customHeight="1" x14ac:dyDescent="0.2">
      <c r="A81" s="768" t="s">
        <v>244</v>
      </c>
      <c r="B81" s="768"/>
      <c r="C81" s="768"/>
      <c r="D81" s="768"/>
      <c r="E81" s="768"/>
      <c r="F81" s="768"/>
      <c r="G81" s="768"/>
      <c r="H81" s="768"/>
      <c r="I81" s="768"/>
      <c r="J81" s="768"/>
      <c r="K81" s="768"/>
      <c r="L81" s="768"/>
      <c r="M81" s="768"/>
      <c r="N81" s="768"/>
      <c r="O81" s="768"/>
    </row>
    <row r="82" spans="1:15" ht="15" customHeight="1" x14ac:dyDescent="0.2"/>
  </sheetData>
  <mergeCells count="8">
    <mergeCell ref="M1:O1"/>
    <mergeCell ref="A78:O78"/>
    <mergeCell ref="A77:O77"/>
    <mergeCell ref="A81:O81"/>
    <mergeCell ref="A80:P80"/>
    <mergeCell ref="A79:P79"/>
    <mergeCell ref="C3:F3"/>
    <mergeCell ref="G3:J3"/>
  </mergeCells>
  <conditionalFormatting sqref="T74:AY74">
    <cfRule type="containsText" dxfId="3" priority="1" operator="containsText" text="err">
      <formula>NOT(ISERROR(SEARCH("err", T74)))</formula>
    </cfRule>
  </conditionalFormatting>
  <conditionalFormatting sqref="T74:AY74">
    <cfRule type="containsText" dxfId="2" priority="2" operator="containsText" text="false">
      <formula>NOT(ISERROR(SEARCH("false", T74)))</formula>
    </cfRule>
  </conditionalFormatting>
  <conditionalFormatting sqref="T74:AY74">
    <cfRule type="containsText" dxfId="1" priority="3" operator="containsText" text="true">
      <formula>NOT(ISERROR(SEARCH("true", T74)))</formula>
    </cfRule>
  </conditionalFormatting>
  <conditionalFormatting sqref="T74:AY74">
    <cfRule type="containsText" dxfId="0" priority="4" operator="containsText" text="ok">
      <formula>NOT(ISERROR(SEARCH("ok", T74)))</formula>
    </cfRule>
  </conditionalFormatting>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&amp;R&amp;14Page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81"/>
  <sheetViews>
    <sheetView showRuler="0" zoomScale="75" zoomScaleNormal="75" workbookViewId="0"/>
  </sheetViews>
  <sheetFormatPr defaultColWidth="13.7109375" defaultRowHeight="12.75" x14ac:dyDescent="0.2"/>
  <cols>
    <col min="1" max="1" width="90.42578125" customWidth="1"/>
    <col min="2" max="2" width="6.42578125" customWidth="1"/>
    <col min="3" max="10" width="15.5703125" customWidth="1"/>
    <col min="11" max="11" width="15.5703125" hidden="1" customWidth="1"/>
    <col min="12" max="12" width="2.140625" customWidth="1"/>
    <col min="13" max="13" width="18.85546875" customWidth="1"/>
    <col min="14" max="14" width="15.5703125" hidden="1" customWidth="1"/>
    <col min="15" max="15" width="18.5703125" customWidth="1"/>
    <col min="16" max="16" width="15.5703125" hidden="1" customWidth="1"/>
  </cols>
  <sheetData>
    <row r="1" spans="1:17" ht="27.6" customHeight="1" x14ac:dyDescent="0.25">
      <c r="A1" s="63" t="s">
        <v>218</v>
      </c>
      <c r="B1" s="148"/>
      <c r="C1" s="149"/>
      <c r="D1" s="149"/>
      <c r="E1" s="149"/>
      <c r="F1" s="149"/>
      <c r="G1" s="149"/>
      <c r="H1" s="149"/>
      <c r="I1" s="149"/>
      <c r="J1" s="149"/>
      <c r="K1" s="149"/>
      <c r="L1" s="204"/>
      <c r="M1" s="796"/>
      <c r="N1" s="793"/>
      <c r="O1" s="793"/>
      <c r="P1" s="797"/>
      <c r="Q1" s="8"/>
    </row>
    <row r="2" spans="1:17" ht="36.6" customHeight="1" x14ac:dyDescent="0.4">
      <c r="A2" s="150"/>
      <c r="B2" s="151"/>
      <c r="C2" s="205"/>
      <c r="D2" s="15"/>
      <c r="E2" s="206"/>
      <c r="F2" s="15"/>
      <c r="G2" s="15"/>
      <c r="H2" s="15"/>
      <c r="I2" s="15"/>
      <c r="J2" s="15"/>
      <c r="K2" s="15"/>
      <c r="L2" s="156"/>
      <c r="M2" s="798"/>
      <c r="N2" s="799"/>
      <c r="O2" s="799"/>
      <c r="P2" s="800"/>
      <c r="Q2" s="8"/>
    </row>
    <row r="3" spans="1:17" ht="26.65" customHeight="1" x14ac:dyDescent="0.3">
      <c r="A3" s="64" t="s">
        <v>245</v>
      </c>
      <c r="B3" s="151"/>
      <c r="C3" s="15"/>
      <c r="D3" s="15"/>
      <c r="E3" s="15"/>
      <c r="F3" s="15"/>
      <c r="G3" s="15"/>
      <c r="H3" s="15"/>
      <c r="I3" s="15"/>
      <c r="J3" s="15"/>
      <c r="K3" s="151"/>
      <c r="L3" s="156"/>
      <c r="M3" s="194"/>
      <c r="N3" s="15"/>
      <c r="O3" s="15"/>
      <c r="P3" s="179"/>
      <c r="Q3" s="8"/>
    </row>
    <row r="4" spans="1:17" ht="15" customHeight="1" x14ac:dyDescent="0.25">
      <c r="A4" s="150"/>
      <c r="B4" s="70" t="s">
        <v>166</v>
      </c>
      <c r="C4" s="72" t="s">
        <v>167</v>
      </c>
      <c r="D4" s="72">
        <v>2023</v>
      </c>
      <c r="E4" s="72">
        <v>2023</v>
      </c>
      <c r="F4" s="72">
        <v>2023</v>
      </c>
      <c r="G4" s="72">
        <v>2022</v>
      </c>
      <c r="H4" s="72">
        <v>2022</v>
      </c>
      <c r="I4" s="72">
        <v>2022</v>
      </c>
      <c r="J4" s="72">
        <v>2022</v>
      </c>
      <c r="K4" s="72">
        <v>2021</v>
      </c>
      <c r="L4" s="15"/>
      <c r="M4" s="74" t="s">
        <v>168</v>
      </c>
      <c r="N4" s="74" t="s">
        <v>169</v>
      </c>
      <c r="O4" s="74" t="s">
        <v>168</v>
      </c>
      <c r="P4" s="179" t="s">
        <v>168</v>
      </c>
      <c r="Q4" s="8"/>
    </row>
    <row r="5" spans="1:17" ht="15" customHeight="1" x14ac:dyDescent="0.25">
      <c r="A5" s="180" t="s">
        <v>170</v>
      </c>
      <c r="B5" s="78" t="s">
        <v>171</v>
      </c>
      <c r="C5" s="79" t="s">
        <v>172</v>
      </c>
      <c r="D5" s="79" t="s">
        <v>173</v>
      </c>
      <c r="E5" s="79" t="s">
        <v>174</v>
      </c>
      <c r="F5" s="79" t="s">
        <v>175</v>
      </c>
      <c r="G5" s="79" t="s">
        <v>172</v>
      </c>
      <c r="H5" s="79" t="s">
        <v>173</v>
      </c>
      <c r="I5" s="79" t="s">
        <v>174</v>
      </c>
      <c r="J5" s="79" t="s">
        <v>175</v>
      </c>
      <c r="K5" s="79" t="s">
        <v>172</v>
      </c>
      <c r="L5" s="79"/>
      <c r="M5" s="181" t="s">
        <v>167</v>
      </c>
      <c r="N5" s="181" t="s">
        <v>176</v>
      </c>
      <c r="O5" s="181" t="s">
        <v>176</v>
      </c>
      <c r="P5" s="182" t="s">
        <v>177</v>
      </c>
      <c r="Q5" s="8"/>
    </row>
    <row r="6" spans="1:17" ht="15" customHeight="1" x14ac:dyDescent="0.25">
      <c r="A6" s="189"/>
      <c r="B6" s="190"/>
      <c r="C6" s="191"/>
      <c r="D6" s="191"/>
      <c r="E6" s="191"/>
      <c r="F6" s="191"/>
      <c r="G6" s="191"/>
      <c r="H6" s="191"/>
      <c r="I6" s="191"/>
      <c r="J6" s="191"/>
      <c r="K6" s="191"/>
      <c r="L6" s="192"/>
      <c r="M6" s="191"/>
      <c r="N6" s="191"/>
      <c r="O6" s="191"/>
      <c r="P6" s="5"/>
    </row>
    <row r="7" spans="1:17" ht="15" customHeight="1" x14ac:dyDescent="0.25">
      <c r="A7" s="195" t="s">
        <v>226</v>
      </c>
    </row>
    <row r="8" spans="1:17" ht="15" customHeight="1" x14ac:dyDescent="0.2">
      <c r="A8" s="196" t="s">
        <v>246</v>
      </c>
      <c r="B8" s="197">
        <v>1</v>
      </c>
      <c r="C8" s="100">
        <v>1138</v>
      </c>
      <c r="D8" s="86">
        <v>1164</v>
      </c>
      <c r="E8" s="101">
        <v>1124</v>
      </c>
      <c r="F8" s="101">
        <v>607</v>
      </c>
      <c r="G8" s="101">
        <v>603</v>
      </c>
      <c r="H8" s="101">
        <v>590</v>
      </c>
      <c r="I8" s="101">
        <v>558</v>
      </c>
      <c r="J8" s="101">
        <v>547</v>
      </c>
      <c r="K8" s="102">
        <v>582</v>
      </c>
      <c r="L8" s="103"/>
      <c r="M8" s="86">
        <v>4033</v>
      </c>
      <c r="N8" s="101">
        <v>2298</v>
      </c>
      <c r="O8" s="102">
        <v>2298</v>
      </c>
      <c r="P8" s="100">
        <v>2188</v>
      </c>
      <c r="Q8" s="8"/>
    </row>
    <row r="9" spans="1:17" ht="15" customHeight="1" x14ac:dyDescent="0.2">
      <c r="A9" s="198" t="s">
        <v>222</v>
      </c>
      <c r="B9" s="199">
        <v>2</v>
      </c>
      <c r="C9" s="125">
        <v>-76</v>
      </c>
      <c r="D9" s="126">
        <v>-78</v>
      </c>
      <c r="E9" s="127">
        <v>-78</v>
      </c>
      <c r="F9" s="127">
        <v>-1</v>
      </c>
      <c r="G9" s="127">
        <v>-1</v>
      </c>
      <c r="H9" s="127">
        <v>-1</v>
      </c>
      <c r="I9" s="127">
        <v>-2</v>
      </c>
      <c r="J9" s="127">
        <v>-1</v>
      </c>
      <c r="K9" s="128">
        <v>-6</v>
      </c>
      <c r="L9" s="103"/>
      <c r="M9" s="126">
        <v>-233</v>
      </c>
      <c r="N9" s="127">
        <v>-5</v>
      </c>
      <c r="O9" s="128">
        <v>-5</v>
      </c>
      <c r="P9" s="125">
        <v>-26</v>
      </c>
      <c r="Q9" s="8"/>
    </row>
    <row r="10" spans="1:17" ht="15" customHeight="1" x14ac:dyDescent="0.2">
      <c r="A10" s="200" t="s">
        <v>247</v>
      </c>
      <c r="B10" s="201">
        <v>3</v>
      </c>
      <c r="C10" s="116">
        <v>1062</v>
      </c>
      <c r="D10" s="117">
        <v>1086</v>
      </c>
      <c r="E10" s="118">
        <v>1046</v>
      </c>
      <c r="F10" s="118">
        <v>606</v>
      </c>
      <c r="G10" s="118">
        <v>602</v>
      </c>
      <c r="H10" s="118">
        <v>589</v>
      </c>
      <c r="I10" s="118">
        <v>556</v>
      </c>
      <c r="J10" s="118">
        <v>546</v>
      </c>
      <c r="K10" s="119">
        <v>576</v>
      </c>
      <c r="L10" s="103"/>
      <c r="M10" s="117">
        <v>3800</v>
      </c>
      <c r="N10" s="118">
        <v>2293</v>
      </c>
      <c r="O10" s="119">
        <v>2293</v>
      </c>
      <c r="P10" s="116">
        <v>2162</v>
      </c>
      <c r="Q10" s="8"/>
    </row>
    <row r="11" spans="1:17" ht="15" customHeight="1" x14ac:dyDescent="0.2">
      <c r="A11" s="196" t="s">
        <v>224</v>
      </c>
      <c r="B11" s="197">
        <v>4</v>
      </c>
      <c r="C11" s="100">
        <v>433</v>
      </c>
      <c r="D11" s="86">
        <v>376</v>
      </c>
      <c r="E11" s="101">
        <v>539</v>
      </c>
      <c r="F11" s="101">
        <v>495</v>
      </c>
      <c r="G11" s="101">
        <v>467</v>
      </c>
      <c r="H11" s="101">
        <v>427</v>
      </c>
      <c r="I11" s="101">
        <v>442</v>
      </c>
      <c r="J11" s="101">
        <v>508</v>
      </c>
      <c r="K11" s="102">
        <v>378</v>
      </c>
      <c r="L11" s="103"/>
      <c r="M11" s="86">
        <v>1843</v>
      </c>
      <c r="N11" s="101">
        <v>1844</v>
      </c>
      <c r="O11" s="102">
        <v>1844</v>
      </c>
      <c r="P11" s="100">
        <v>1631</v>
      </c>
      <c r="Q11" s="8"/>
    </row>
    <row r="12" spans="1:17" ht="15" customHeight="1" x14ac:dyDescent="0.2">
      <c r="A12" s="198" t="s">
        <v>222</v>
      </c>
      <c r="B12" s="199">
        <v>5</v>
      </c>
      <c r="C12" s="125">
        <v>57</v>
      </c>
      <c r="D12" s="126">
        <v>58</v>
      </c>
      <c r="E12" s="127">
        <v>57</v>
      </c>
      <c r="F12" s="127">
        <v>1</v>
      </c>
      <c r="G12" s="127">
        <v>1</v>
      </c>
      <c r="H12" s="127">
        <v>1</v>
      </c>
      <c r="I12" s="127">
        <v>1</v>
      </c>
      <c r="J12" s="127">
        <v>1</v>
      </c>
      <c r="K12" s="128">
        <v>4</v>
      </c>
      <c r="L12" s="103"/>
      <c r="M12" s="126">
        <v>173</v>
      </c>
      <c r="N12" s="127">
        <v>4</v>
      </c>
      <c r="O12" s="128">
        <v>4</v>
      </c>
      <c r="P12" s="125">
        <v>19</v>
      </c>
      <c r="Q12" s="8"/>
    </row>
    <row r="13" spans="1:17" ht="15" customHeight="1" x14ac:dyDescent="0.2">
      <c r="A13" s="200" t="s">
        <v>225</v>
      </c>
      <c r="B13" s="201">
        <v>6</v>
      </c>
      <c r="C13" s="116">
        <v>490</v>
      </c>
      <c r="D13" s="117">
        <v>434</v>
      </c>
      <c r="E13" s="118">
        <v>596</v>
      </c>
      <c r="F13" s="118">
        <v>496</v>
      </c>
      <c r="G13" s="118">
        <v>468</v>
      </c>
      <c r="H13" s="118">
        <v>428</v>
      </c>
      <c r="I13" s="118">
        <v>443</v>
      </c>
      <c r="J13" s="118">
        <v>509</v>
      </c>
      <c r="K13" s="119">
        <v>382</v>
      </c>
      <c r="L13" s="103"/>
      <c r="M13" s="117">
        <v>2016</v>
      </c>
      <c r="N13" s="118">
        <v>1848</v>
      </c>
      <c r="O13" s="119">
        <v>1848</v>
      </c>
      <c r="P13" s="116">
        <v>1650</v>
      </c>
      <c r="Q13" s="8"/>
    </row>
    <row r="14" spans="1:17" ht="15" customHeight="1" x14ac:dyDescent="0.25">
      <c r="A14" s="54"/>
      <c r="B14" s="207"/>
      <c r="C14" s="6"/>
      <c r="D14" s="6"/>
      <c r="E14" s="6"/>
      <c r="F14" s="6"/>
      <c r="G14" s="6"/>
      <c r="H14" s="6"/>
      <c r="I14" s="6"/>
      <c r="J14" s="6"/>
      <c r="K14" s="6"/>
      <c r="M14" s="6"/>
      <c r="N14" s="6"/>
      <c r="O14" s="6"/>
      <c r="P14" s="6"/>
    </row>
    <row r="15" spans="1:17" ht="15" customHeight="1" x14ac:dyDescent="0.25">
      <c r="A15" s="195" t="s">
        <v>248</v>
      </c>
    </row>
    <row r="16" spans="1:17" ht="15" customHeight="1" x14ac:dyDescent="0.2">
      <c r="A16" s="196" t="s">
        <v>246</v>
      </c>
      <c r="B16" s="197">
        <v>7</v>
      </c>
      <c r="C16" s="100">
        <v>160</v>
      </c>
      <c r="D16" s="86">
        <v>161</v>
      </c>
      <c r="E16" s="101">
        <v>166</v>
      </c>
      <c r="F16" s="101">
        <v>113</v>
      </c>
      <c r="G16" s="101">
        <v>116</v>
      </c>
      <c r="H16" s="101">
        <v>112</v>
      </c>
      <c r="I16" s="101">
        <v>109</v>
      </c>
      <c r="J16" s="101">
        <v>122</v>
      </c>
      <c r="K16" s="102">
        <v>120</v>
      </c>
      <c r="L16" s="103"/>
      <c r="M16" s="86">
        <v>600</v>
      </c>
      <c r="N16" s="101">
        <v>459</v>
      </c>
      <c r="O16" s="102">
        <v>459</v>
      </c>
      <c r="P16" s="100">
        <v>481</v>
      </c>
      <c r="Q16" s="8"/>
    </row>
    <row r="17" spans="1:17" ht="15" customHeight="1" x14ac:dyDescent="0.2">
      <c r="A17" s="198" t="s">
        <v>249</v>
      </c>
      <c r="B17" s="199">
        <v>8</v>
      </c>
      <c r="C17" s="125">
        <v>-2</v>
      </c>
      <c r="D17" s="126">
        <v>-1</v>
      </c>
      <c r="E17" s="127">
        <v>-1</v>
      </c>
      <c r="F17" s="127">
        <v>-1</v>
      </c>
      <c r="G17" s="127">
        <v>-1</v>
      </c>
      <c r="H17" s="127">
        <v>-1</v>
      </c>
      <c r="I17" s="127">
        <v>-1</v>
      </c>
      <c r="J17" s="127">
        <v>-1</v>
      </c>
      <c r="K17" s="128">
        <v>-2</v>
      </c>
      <c r="L17" s="103"/>
      <c r="M17" s="126">
        <v>-5</v>
      </c>
      <c r="N17" s="127">
        <v>-4</v>
      </c>
      <c r="O17" s="128">
        <v>-4</v>
      </c>
      <c r="P17" s="125">
        <v>-7</v>
      </c>
      <c r="Q17" s="8"/>
    </row>
    <row r="18" spans="1:17" ht="15" customHeight="1" x14ac:dyDescent="0.2">
      <c r="A18" s="200" t="s">
        <v>247</v>
      </c>
      <c r="B18" s="201">
        <v>9</v>
      </c>
      <c r="C18" s="116">
        <v>158</v>
      </c>
      <c r="D18" s="117">
        <v>160</v>
      </c>
      <c r="E18" s="118">
        <v>165</v>
      </c>
      <c r="F18" s="118">
        <v>112</v>
      </c>
      <c r="G18" s="118">
        <v>115</v>
      </c>
      <c r="H18" s="118">
        <v>111</v>
      </c>
      <c r="I18" s="118">
        <v>108</v>
      </c>
      <c r="J18" s="118">
        <v>121</v>
      </c>
      <c r="K18" s="119">
        <v>118</v>
      </c>
      <c r="L18" s="103"/>
      <c r="M18" s="117">
        <v>595</v>
      </c>
      <c r="N18" s="118">
        <v>455</v>
      </c>
      <c r="O18" s="119">
        <v>455</v>
      </c>
      <c r="P18" s="116">
        <v>474</v>
      </c>
      <c r="Q18" s="8"/>
    </row>
    <row r="19" spans="1:17" ht="15" customHeight="1" x14ac:dyDescent="0.2">
      <c r="A19" s="196" t="s">
        <v>224</v>
      </c>
      <c r="B19" s="197">
        <v>10</v>
      </c>
      <c r="C19" s="100">
        <v>31</v>
      </c>
      <c r="D19" s="86">
        <v>32</v>
      </c>
      <c r="E19" s="101">
        <v>36</v>
      </c>
      <c r="F19" s="101">
        <v>20</v>
      </c>
      <c r="G19" s="101">
        <v>20</v>
      </c>
      <c r="H19" s="101">
        <v>27</v>
      </c>
      <c r="I19" s="101">
        <v>21</v>
      </c>
      <c r="J19" s="101">
        <v>21</v>
      </c>
      <c r="K19" s="102">
        <v>31</v>
      </c>
      <c r="L19" s="103"/>
      <c r="M19" s="86">
        <v>119</v>
      </c>
      <c r="N19" s="101">
        <v>89</v>
      </c>
      <c r="O19" s="102">
        <v>89</v>
      </c>
      <c r="P19" s="100">
        <v>110</v>
      </c>
      <c r="Q19" s="8"/>
    </row>
    <row r="20" spans="1:17" ht="15" customHeight="1" x14ac:dyDescent="0.2">
      <c r="A20" s="198" t="s">
        <v>249</v>
      </c>
      <c r="B20" s="199">
        <v>11</v>
      </c>
      <c r="C20" s="125">
        <v>2</v>
      </c>
      <c r="D20" s="126">
        <v>0</v>
      </c>
      <c r="E20" s="127">
        <v>1</v>
      </c>
      <c r="F20" s="127">
        <v>1</v>
      </c>
      <c r="G20" s="127">
        <v>1</v>
      </c>
      <c r="H20" s="127">
        <v>1</v>
      </c>
      <c r="I20" s="127">
        <v>0</v>
      </c>
      <c r="J20" s="127">
        <v>1</v>
      </c>
      <c r="K20" s="128">
        <v>2</v>
      </c>
      <c r="L20" s="103"/>
      <c r="M20" s="126">
        <v>4</v>
      </c>
      <c r="N20" s="127">
        <v>3</v>
      </c>
      <c r="O20" s="128">
        <v>3</v>
      </c>
      <c r="P20" s="125">
        <v>5</v>
      </c>
      <c r="Q20" s="8"/>
    </row>
    <row r="21" spans="1:17" ht="15" customHeight="1" x14ac:dyDescent="0.2">
      <c r="A21" s="200" t="s">
        <v>225</v>
      </c>
      <c r="B21" s="201">
        <v>12</v>
      </c>
      <c r="C21" s="116">
        <v>33</v>
      </c>
      <c r="D21" s="117">
        <v>32</v>
      </c>
      <c r="E21" s="118">
        <v>37</v>
      </c>
      <c r="F21" s="118">
        <v>21</v>
      </c>
      <c r="G21" s="118">
        <v>21</v>
      </c>
      <c r="H21" s="118">
        <v>28</v>
      </c>
      <c r="I21" s="118">
        <v>21</v>
      </c>
      <c r="J21" s="118">
        <v>22</v>
      </c>
      <c r="K21" s="119">
        <v>33</v>
      </c>
      <c r="L21" s="103"/>
      <c r="M21" s="117">
        <v>123</v>
      </c>
      <c r="N21" s="118">
        <v>92</v>
      </c>
      <c r="O21" s="119">
        <v>92</v>
      </c>
      <c r="P21" s="116">
        <v>115</v>
      </c>
      <c r="Q21" s="8"/>
    </row>
    <row r="22" spans="1:17" ht="15" customHeight="1" x14ac:dyDescent="0.25">
      <c r="A22" s="54"/>
      <c r="B22" s="207"/>
      <c r="C22" s="6"/>
      <c r="D22" s="6"/>
      <c r="E22" s="6"/>
      <c r="F22" s="6"/>
      <c r="G22" s="6"/>
      <c r="H22" s="6"/>
      <c r="I22" s="6"/>
      <c r="J22" s="6"/>
      <c r="K22" s="6"/>
      <c r="M22" s="6"/>
      <c r="N22" s="6"/>
      <c r="O22" s="6"/>
      <c r="P22" s="6"/>
    </row>
    <row r="23" spans="1:17" ht="15" customHeight="1" x14ac:dyDescent="0.25">
      <c r="A23" s="195" t="s">
        <v>230</v>
      </c>
    </row>
    <row r="24" spans="1:17" ht="15" customHeight="1" x14ac:dyDescent="0.2">
      <c r="A24" s="196" t="s">
        <v>246</v>
      </c>
      <c r="B24" s="197">
        <v>13</v>
      </c>
      <c r="C24" s="100">
        <v>411</v>
      </c>
      <c r="D24" s="86">
        <v>398</v>
      </c>
      <c r="E24" s="101">
        <v>405</v>
      </c>
      <c r="F24" s="101">
        <v>402</v>
      </c>
      <c r="G24" s="101">
        <v>400</v>
      </c>
      <c r="H24" s="101">
        <v>341</v>
      </c>
      <c r="I24" s="101">
        <v>362</v>
      </c>
      <c r="J24" s="101">
        <v>367</v>
      </c>
      <c r="K24" s="102">
        <v>311</v>
      </c>
      <c r="L24" s="103"/>
      <c r="M24" s="86">
        <v>1616</v>
      </c>
      <c r="N24" s="101">
        <v>1470</v>
      </c>
      <c r="O24" s="102">
        <v>1470</v>
      </c>
      <c r="P24" s="100">
        <v>1317</v>
      </c>
      <c r="Q24" s="8"/>
    </row>
    <row r="25" spans="1:17" ht="15" customHeight="1" x14ac:dyDescent="0.2">
      <c r="A25" s="198" t="s">
        <v>221</v>
      </c>
      <c r="B25" s="199">
        <v>14</v>
      </c>
      <c r="C25" s="125">
        <v>3</v>
      </c>
      <c r="D25" s="126">
        <v>-1</v>
      </c>
      <c r="E25" s="127">
        <v>-1</v>
      </c>
      <c r="F25" s="127">
        <v>-1</v>
      </c>
      <c r="G25" s="127">
        <v>-2</v>
      </c>
      <c r="H25" s="127">
        <v>-1</v>
      </c>
      <c r="I25" s="127">
        <v>-2</v>
      </c>
      <c r="J25" s="127">
        <v>-3</v>
      </c>
      <c r="K25" s="128">
        <v>-2</v>
      </c>
      <c r="L25" s="103"/>
      <c r="M25" s="126">
        <v>0</v>
      </c>
      <c r="N25" s="127">
        <v>-8</v>
      </c>
      <c r="O25" s="128">
        <v>-8</v>
      </c>
      <c r="P25" s="125">
        <v>-8</v>
      </c>
      <c r="Q25" s="8"/>
    </row>
    <row r="26" spans="1:17" ht="15" customHeight="1" x14ac:dyDescent="0.2">
      <c r="A26" s="198" t="s">
        <v>222</v>
      </c>
      <c r="B26" s="199">
        <v>15</v>
      </c>
      <c r="C26" s="125">
        <v>-4</v>
      </c>
      <c r="D26" s="126">
        <v>-3</v>
      </c>
      <c r="E26" s="127">
        <v>-3</v>
      </c>
      <c r="F26" s="127">
        <v>-3</v>
      </c>
      <c r="G26" s="127">
        <v>-3</v>
      </c>
      <c r="H26" s="127">
        <v>-4</v>
      </c>
      <c r="I26" s="127">
        <v>-3</v>
      </c>
      <c r="J26" s="127">
        <v>-3</v>
      </c>
      <c r="K26" s="128">
        <v>-4</v>
      </c>
      <c r="L26" s="103"/>
      <c r="M26" s="126">
        <v>-13</v>
      </c>
      <c r="N26" s="127">
        <v>-13</v>
      </c>
      <c r="O26" s="128">
        <v>-13</v>
      </c>
      <c r="P26" s="125">
        <v>-17</v>
      </c>
      <c r="Q26" s="8"/>
    </row>
    <row r="27" spans="1:17" ht="15" customHeight="1" x14ac:dyDescent="0.2">
      <c r="A27" s="200" t="s">
        <v>247</v>
      </c>
      <c r="B27" s="201">
        <v>16</v>
      </c>
      <c r="C27" s="116">
        <v>410</v>
      </c>
      <c r="D27" s="117">
        <v>394</v>
      </c>
      <c r="E27" s="118">
        <v>401</v>
      </c>
      <c r="F27" s="118">
        <v>398</v>
      </c>
      <c r="G27" s="118">
        <v>395</v>
      </c>
      <c r="H27" s="118">
        <v>336</v>
      </c>
      <c r="I27" s="118">
        <v>357</v>
      </c>
      <c r="J27" s="118">
        <v>361</v>
      </c>
      <c r="K27" s="119">
        <v>305</v>
      </c>
      <c r="L27" s="103"/>
      <c r="M27" s="117">
        <v>1603</v>
      </c>
      <c r="N27" s="118">
        <v>1449</v>
      </c>
      <c r="O27" s="119">
        <v>1449</v>
      </c>
      <c r="P27" s="116">
        <v>1292</v>
      </c>
      <c r="Q27" s="8"/>
    </row>
    <row r="28" spans="1:17" ht="15" customHeight="1" x14ac:dyDescent="0.2">
      <c r="A28" s="196" t="s">
        <v>224</v>
      </c>
      <c r="B28" s="197">
        <v>17</v>
      </c>
      <c r="C28" s="100">
        <v>118</v>
      </c>
      <c r="D28" s="86">
        <v>64</v>
      </c>
      <c r="E28" s="101">
        <v>4</v>
      </c>
      <c r="F28" s="101">
        <v>97</v>
      </c>
      <c r="G28" s="101">
        <v>4</v>
      </c>
      <c r="H28" s="101">
        <v>19</v>
      </c>
      <c r="I28" s="101">
        <v>112</v>
      </c>
      <c r="J28" s="101">
        <v>252</v>
      </c>
      <c r="K28" s="102">
        <v>196</v>
      </c>
      <c r="L28" s="103"/>
      <c r="M28" s="86">
        <v>283</v>
      </c>
      <c r="N28" s="101">
        <v>387</v>
      </c>
      <c r="O28" s="102">
        <v>387</v>
      </c>
      <c r="P28" s="100">
        <v>805</v>
      </c>
      <c r="Q28" s="8"/>
    </row>
    <row r="29" spans="1:17" ht="15" customHeight="1" x14ac:dyDescent="0.2">
      <c r="A29" s="198" t="s">
        <v>221</v>
      </c>
      <c r="B29" s="199">
        <v>18</v>
      </c>
      <c r="C29" s="125">
        <v>-2</v>
      </c>
      <c r="D29" s="126">
        <v>1</v>
      </c>
      <c r="E29" s="127">
        <v>0</v>
      </c>
      <c r="F29" s="127">
        <v>1</v>
      </c>
      <c r="G29" s="127">
        <v>1</v>
      </c>
      <c r="H29" s="127">
        <v>1</v>
      </c>
      <c r="I29" s="127">
        <v>2</v>
      </c>
      <c r="J29" s="127">
        <v>2</v>
      </c>
      <c r="K29" s="128">
        <v>2</v>
      </c>
      <c r="L29" s="103"/>
      <c r="M29" s="126">
        <v>0</v>
      </c>
      <c r="N29" s="127">
        <v>6</v>
      </c>
      <c r="O29" s="128">
        <v>6</v>
      </c>
      <c r="P29" s="125">
        <v>6</v>
      </c>
      <c r="Q29" s="8"/>
    </row>
    <row r="30" spans="1:17" ht="15" customHeight="1" x14ac:dyDescent="0.2">
      <c r="A30" s="198" t="s">
        <v>222</v>
      </c>
      <c r="B30" s="199">
        <v>19</v>
      </c>
      <c r="C30" s="125">
        <v>2</v>
      </c>
      <c r="D30" s="126">
        <v>2</v>
      </c>
      <c r="E30" s="127">
        <v>3</v>
      </c>
      <c r="F30" s="127">
        <v>2</v>
      </c>
      <c r="G30" s="127">
        <v>2</v>
      </c>
      <c r="H30" s="127">
        <v>3</v>
      </c>
      <c r="I30" s="127">
        <v>3</v>
      </c>
      <c r="J30" s="127">
        <v>2</v>
      </c>
      <c r="K30" s="128">
        <v>3</v>
      </c>
      <c r="L30" s="103"/>
      <c r="M30" s="126">
        <v>9</v>
      </c>
      <c r="N30" s="127">
        <v>10</v>
      </c>
      <c r="O30" s="128">
        <v>10</v>
      </c>
      <c r="P30" s="125">
        <v>13</v>
      </c>
      <c r="Q30" s="8"/>
    </row>
    <row r="31" spans="1:17" ht="15" customHeight="1" x14ac:dyDescent="0.2">
      <c r="A31" s="200" t="s">
        <v>225</v>
      </c>
      <c r="B31" s="201">
        <v>20</v>
      </c>
      <c r="C31" s="116">
        <v>118</v>
      </c>
      <c r="D31" s="117">
        <v>67</v>
      </c>
      <c r="E31" s="118">
        <v>7</v>
      </c>
      <c r="F31" s="118">
        <v>100</v>
      </c>
      <c r="G31" s="118">
        <v>7</v>
      </c>
      <c r="H31" s="118">
        <v>23</v>
      </c>
      <c r="I31" s="118">
        <v>117</v>
      </c>
      <c r="J31" s="118">
        <v>256</v>
      </c>
      <c r="K31" s="119">
        <v>201</v>
      </c>
      <c r="L31" s="103"/>
      <c r="M31" s="117">
        <v>292</v>
      </c>
      <c r="N31" s="118">
        <v>403</v>
      </c>
      <c r="O31" s="119">
        <v>403</v>
      </c>
      <c r="P31" s="116">
        <v>824</v>
      </c>
      <c r="Q31" s="8"/>
    </row>
    <row r="32" spans="1:17" ht="15" customHeight="1" x14ac:dyDescent="0.25">
      <c r="A32" s="54"/>
      <c r="B32" s="207"/>
      <c r="C32" s="6"/>
      <c r="D32" s="6"/>
      <c r="E32" s="6"/>
      <c r="F32" s="6"/>
      <c r="G32" s="6"/>
      <c r="H32" s="6"/>
      <c r="I32" s="6"/>
      <c r="J32" s="6"/>
      <c r="K32" s="6"/>
      <c r="M32" s="6"/>
      <c r="N32" s="6"/>
      <c r="O32" s="6"/>
      <c r="P32" s="6"/>
    </row>
    <row r="33" spans="1:17" ht="15" customHeight="1" x14ac:dyDescent="0.25">
      <c r="A33" s="195" t="s">
        <v>58</v>
      </c>
    </row>
    <row r="34" spans="1:17" ht="15" customHeight="1" x14ac:dyDescent="0.2">
      <c r="A34" s="196" t="s">
        <v>231</v>
      </c>
      <c r="B34" s="197">
        <v>21</v>
      </c>
      <c r="C34" s="100">
        <v>193</v>
      </c>
      <c r="D34" s="86">
        <v>246</v>
      </c>
      <c r="E34" s="101">
        <v>122</v>
      </c>
      <c r="F34" s="101">
        <v>-1399</v>
      </c>
      <c r="G34" s="101">
        <v>3060</v>
      </c>
      <c r="H34" s="101">
        <v>-625</v>
      </c>
      <c r="I34" s="101">
        <v>2866</v>
      </c>
      <c r="J34" s="101">
        <v>502</v>
      </c>
      <c r="K34" s="102">
        <v>54</v>
      </c>
      <c r="L34" s="103"/>
      <c r="M34" s="86">
        <v>-838</v>
      </c>
      <c r="N34" s="101">
        <v>5803</v>
      </c>
      <c r="O34" s="102">
        <v>5803</v>
      </c>
      <c r="P34" s="100">
        <v>167</v>
      </c>
      <c r="Q34" s="8"/>
    </row>
    <row r="35" spans="1:17" ht="15" customHeight="1" x14ac:dyDescent="0.2">
      <c r="A35" s="198" t="s">
        <v>232</v>
      </c>
      <c r="B35" s="199">
        <v>22</v>
      </c>
      <c r="C35" s="125">
        <v>0</v>
      </c>
      <c r="D35" s="126">
        <v>0</v>
      </c>
      <c r="E35" s="127">
        <v>0</v>
      </c>
      <c r="F35" s="127">
        <v>0</v>
      </c>
      <c r="G35" s="127">
        <v>0</v>
      </c>
      <c r="H35" s="127">
        <v>0</v>
      </c>
      <c r="I35" s="127">
        <v>-7</v>
      </c>
      <c r="J35" s="127">
        <v>0</v>
      </c>
      <c r="K35" s="128">
        <v>0</v>
      </c>
      <c r="L35" s="103"/>
      <c r="M35" s="126">
        <v>0</v>
      </c>
      <c r="N35" s="127">
        <v>-7</v>
      </c>
      <c r="O35" s="128">
        <v>-7</v>
      </c>
      <c r="P35" s="125">
        <v>0</v>
      </c>
      <c r="Q35" s="8"/>
    </row>
    <row r="36" spans="1:17" ht="15" customHeight="1" x14ac:dyDescent="0.2">
      <c r="A36" s="198" t="s">
        <v>233</v>
      </c>
      <c r="B36" s="199">
        <v>23</v>
      </c>
      <c r="C36" s="125">
        <v>0</v>
      </c>
      <c r="D36" s="126">
        <v>0</v>
      </c>
      <c r="E36" s="127">
        <v>0</v>
      </c>
      <c r="F36" s="127">
        <v>1505</v>
      </c>
      <c r="G36" s="127">
        <v>-3362</v>
      </c>
      <c r="H36" s="127">
        <v>742</v>
      </c>
      <c r="I36" s="127">
        <v>-2806</v>
      </c>
      <c r="J36" s="127">
        <v>-443</v>
      </c>
      <c r="K36" s="128">
        <v>0</v>
      </c>
      <c r="L36" s="103"/>
      <c r="M36" s="126">
        <v>1505</v>
      </c>
      <c r="N36" s="127">
        <v>-5869</v>
      </c>
      <c r="O36" s="128">
        <v>-5869</v>
      </c>
      <c r="P36" s="125">
        <v>0</v>
      </c>
      <c r="Q36" s="8"/>
    </row>
    <row r="37" spans="1:17" ht="15" customHeight="1" x14ac:dyDescent="0.2">
      <c r="A37" s="198" t="s">
        <v>234</v>
      </c>
      <c r="B37" s="199">
        <v>24</v>
      </c>
      <c r="C37" s="125">
        <v>10</v>
      </c>
      <c r="D37" s="126">
        <v>2</v>
      </c>
      <c r="E37" s="127">
        <v>5</v>
      </c>
      <c r="F37" s="127">
        <v>5</v>
      </c>
      <c r="G37" s="127">
        <v>378</v>
      </c>
      <c r="H37" s="127">
        <v>0</v>
      </c>
      <c r="I37" s="127">
        <v>0</v>
      </c>
      <c r="J37" s="127">
        <v>0</v>
      </c>
      <c r="K37" s="128">
        <v>0</v>
      </c>
      <c r="L37" s="103"/>
      <c r="M37" s="126">
        <v>22</v>
      </c>
      <c r="N37" s="127">
        <v>378</v>
      </c>
      <c r="O37" s="128">
        <v>378</v>
      </c>
      <c r="P37" s="125">
        <v>0</v>
      </c>
      <c r="Q37" s="8"/>
    </row>
    <row r="38" spans="1:17" ht="15" customHeight="1" x14ac:dyDescent="0.2">
      <c r="A38" s="200" t="s">
        <v>236</v>
      </c>
      <c r="B38" s="201">
        <v>25</v>
      </c>
      <c r="C38" s="116">
        <v>203</v>
      </c>
      <c r="D38" s="117">
        <v>248</v>
      </c>
      <c r="E38" s="118">
        <v>127</v>
      </c>
      <c r="F38" s="118">
        <v>111</v>
      </c>
      <c r="G38" s="118">
        <v>76</v>
      </c>
      <c r="H38" s="118">
        <v>117</v>
      </c>
      <c r="I38" s="118">
        <v>53</v>
      </c>
      <c r="J38" s="118">
        <v>59</v>
      </c>
      <c r="K38" s="119">
        <v>54</v>
      </c>
      <c r="L38" s="103"/>
      <c r="M38" s="117">
        <v>689</v>
      </c>
      <c r="N38" s="118">
        <v>305</v>
      </c>
      <c r="O38" s="119">
        <v>305</v>
      </c>
      <c r="P38" s="116">
        <v>167</v>
      </c>
      <c r="Q38" s="8"/>
    </row>
    <row r="39" spans="1:17" ht="15" customHeight="1" x14ac:dyDescent="0.2">
      <c r="A39" s="196" t="s">
        <v>237</v>
      </c>
      <c r="B39" s="197">
        <v>26</v>
      </c>
      <c r="C39" s="100">
        <v>-2</v>
      </c>
      <c r="D39" s="86">
        <v>3</v>
      </c>
      <c r="E39" s="101">
        <v>516</v>
      </c>
      <c r="F39" s="101">
        <v>4</v>
      </c>
      <c r="G39" s="101">
        <v>4</v>
      </c>
      <c r="H39" s="101">
        <v>2</v>
      </c>
      <c r="I39" s="101">
        <v>3</v>
      </c>
      <c r="J39" s="101">
        <v>2</v>
      </c>
      <c r="K39" s="102">
        <v>4</v>
      </c>
      <c r="L39" s="103"/>
      <c r="M39" s="86">
        <v>521</v>
      </c>
      <c r="N39" s="101">
        <v>11</v>
      </c>
      <c r="O39" s="102">
        <v>11</v>
      </c>
      <c r="P39" s="100">
        <v>-2</v>
      </c>
      <c r="Q39" s="8"/>
    </row>
    <row r="40" spans="1:17" ht="15" customHeight="1" x14ac:dyDescent="0.2">
      <c r="A40" s="198" t="s">
        <v>238</v>
      </c>
      <c r="B40" s="199">
        <v>27</v>
      </c>
      <c r="C40" s="125">
        <v>0</v>
      </c>
      <c r="D40" s="126">
        <v>0</v>
      </c>
      <c r="E40" s="127">
        <v>-517</v>
      </c>
      <c r="F40" s="127">
        <v>0</v>
      </c>
      <c r="G40" s="127">
        <v>0</v>
      </c>
      <c r="H40" s="127">
        <v>0</v>
      </c>
      <c r="I40" s="127">
        <v>0</v>
      </c>
      <c r="J40" s="127">
        <v>0</v>
      </c>
      <c r="K40" s="128">
        <v>0</v>
      </c>
      <c r="L40" s="103"/>
      <c r="M40" s="126">
        <v>-517</v>
      </c>
      <c r="N40" s="127">
        <v>0</v>
      </c>
      <c r="O40" s="128">
        <v>0</v>
      </c>
      <c r="P40" s="125">
        <v>0</v>
      </c>
      <c r="Q40" s="8"/>
    </row>
    <row r="41" spans="1:17" ht="15" customHeight="1" x14ac:dyDescent="0.2">
      <c r="A41" s="200" t="s">
        <v>239</v>
      </c>
      <c r="B41" s="201">
        <v>28</v>
      </c>
      <c r="C41" s="116">
        <v>-2</v>
      </c>
      <c r="D41" s="117">
        <v>3</v>
      </c>
      <c r="E41" s="118">
        <v>-1</v>
      </c>
      <c r="F41" s="118">
        <v>4</v>
      </c>
      <c r="G41" s="118">
        <v>4</v>
      </c>
      <c r="H41" s="118">
        <v>2</v>
      </c>
      <c r="I41" s="118">
        <v>3</v>
      </c>
      <c r="J41" s="118">
        <v>2</v>
      </c>
      <c r="K41" s="119">
        <v>4</v>
      </c>
      <c r="L41" s="103"/>
      <c r="M41" s="117">
        <v>4</v>
      </c>
      <c r="N41" s="118">
        <v>11</v>
      </c>
      <c r="O41" s="119">
        <v>11</v>
      </c>
      <c r="P41" s="116">
        <v>-2</v>
      </c>
      <c r="Q41" s="8"/>
    </row>
    <row r="42" spans="1:17" ht="15" customHeight="1" x14ac:dyDescent="0.2">
      <c r="A42" s="196" t="s">
        <v>250</v>
      </c>
      <c r="B42" s="197">
        <v>29</v>
      </c>
      <c r="C42" s="100">
        <v>499</v>
      </c>
      <c r="D42" s="86">
        <v>440</v>
      </c>
      <c r="E42" s="101">
        <v>556</v>
      </c>
      <c r="F42" s="101">
        <v>236</v>
      </c>
      <c r="G42" s="101">
        <v>612</v>
      </c>
      <c r="H42" s="101">
        <v>74</v>
      </c>
      <c r="I42" s="101">
        <v>45</v>
      </c>
      <c r="J42" s="101">
        <v>10</v>
      </c>
      <c r="K42" s="102">
        <v>51</v>
      </c>
      <c r="L42" s="103"/>
      <c r="M42" s="86">
        <v>1731</v>
      </c>
      <c r="N42" s="101">
        <v>741</v>
      </c>
      <c r="O42" s="102">
        <v>741</v>
      </c>
      <c r="P42" s="100">
        <v>202</v>
      </c>
      <c r="Q42" s="8"/>
    </row>
    <row r="43" spans="1:17" ht="15" customHeight="1" x14ac:dyDescent="0.2">
      <c r="A43" s="198" t="s">
        <v>232</v>
      </c>
      <c r="B43" s="199">
        <v>30</v>
      </c>
      <c r="C43" s="125">
        <v>0</v>
      </c>
      <c r="D43" s="126">
        <v>0</v>
      </c>
      <c r="E43" s="127">
        <v>0</v>
      </c>
      <c r="F43" s="127">
        <v>0</v>
      </c>
      <c r="G43" s="127">
        <v>4</v>
      </c>
      <c r="H43" s="127">
        <v>0</v>
      </c>
      <c r="I43" s="127">
        <v>-3</v>
      </c>
      <c r="J43" s="127">
        <v>56</v>
      </c>
      <c r="K43" s="128">
        <v>-5</v>
      </c>
      <c r="L43" s="103"/>
      <c r="M43" s="126">
        <v>0</v>
      </c>
      <c r="N43" s="127">
        <v>57</v>
      </c>
      <c r="O43" s="128">
        <v>57</v>
      </c>
      <c r="P43" s="125">
        <v>-35</v>
      </c>
      <c r="Q43" s="8"/>
    </row>
    <row r="44" spans="1:17" ht="15" customHeight="1" x14ac:dyDescent="0.2">
      <c r="A44" s="198" t="s">
        <v>221</v>
      </c>
      <c r="B44" s="199">
        <v>31</v>
      </c>
      <c r="C44" s="125">
        <v>-429</v>
      </c>
      <c r="D44" s="126">
        <v>-368</v>
      </c>
      <c r="E44" s="127">
        <v>-529</v>
      </c>
      <c r="F44" s="127">
        <v>-174</v>
      </c>
      <c r="G44" s="127">
        <v>-141</v>
      </c>
      <c r="H44" s="127">
        <v>-64</v>
      </c>
      <c r="I44" s="127">
        <v>-28</v>
      </c>
      <c r="J44" s="127">
        <v>-6</v>
      </c>
      <c r="K44" s="128">
        <v>0</v>
      </c>
      <c r="L44" s="103"/>
      <c r="M44" s="126">
        <v>-1500</v>
      </c>
      <c r="N44" s="127">
        <v>-239</v>
      </c>
      <c r="O44" s="128">
        <v>-239</v>
      </c>
      <c r="P44" s="125">
        <v>0</v>
      </c>
      <c r="Q44" s="8"/>
    </row>
    <row r="45" spans="1:17" ht="15" customHeight="1" x14ac:dyDescent="0.2">
      <c r="A45" s="198" t="s">
        <v>240</v>
      </c>
      <c r="B45" s="199">
        <v>32</v>
      </c>
      <c r="C45" s="125">
        <v>-1</v>
      </c>
      <c r="D45" s="126">
        <v>5</v>
      </c>
      <c r="E45" s="127">
        <v>0</v>
      </c>
      <c r="F45" s="127">
        <v>-2</v>
      </c>
      <c r="G45" s="127">
        <v>-460</v>
      </c>
      <c r="H45" s="127">
        <v>0</v>
      </c>
      <c r="I45" s="127">
        <v>0</v>
      </c>
      <c r="J45" s="127">
        <v>0</v>
      </c>
      <c r="K45" s="128">
        <v>0</v>
      </c>
      <c r="L45" s="103"/>
      <c r="M45" s="126">
        <v>2</v>
      </c>
      <c r="N45" s="127">
        <v>-460</v>
      </c>
      <c r="O45" s="128">
        <v>-460</v>
      </c>
      <c r="P45" s="125">
        <v>0</v>
      </c>
      <c r="Q45" s="8"/>
    </row>
    <row r="46" spans="1:17" ht="15" customHeight="1" x14ac:dyDescent="0.2">
      <c r="A46" s="200" t="s">
        <v>247</v>
      </c>
      <c r="B46" s="201">
        <v>33</v>
      </c>
      <c r="C46" s="116">
        <v>69</v>
      </c>
      <c r="D46" s="117">
        <v>77</v>
      </c>
      <c r="E46" s="118">
        <v>27</v>
      </c>
      <c r="F46" s="118">
        <v>60</v>
      </c>
      <c r="G46" s="118">
        <v>15</v>
      </c>
      <c r="H46" s="118">
        <v>10</v>
      </c>
      <c r="I46" s="118">
        <v>14</v>
      </c>
      <c r="J46" s="118">
        <v>60</v>
      </c>
      <c r="K46" s="119">
        <v>46</v>
      </c>
      <c r="L46" s="103"/>
      <c r="M46" s="117">
        <v>233</v>
      </c>
      <c r="N46" s="118">
        <v>99</v>
      </c>
      <c r="O46" s="119">
        <v>99</v>
      </c>
      <c r="P46" s="116">
        <v>184</v>
      </c>
      <c r="Q46" s="8"/>
    </row>
    <row r="47" spans="1:17" ht="15" customHeight="1" x14ac:dyDescent="0.2">
      <c r="A47" s="196" t="s">
        <v>224</v>
      </c>
      <c r="B47" s="197">
        <v>34</v>
      </c>
      <c r="C47" s="100">
        <v>-218</v>
      </c>
      <c r="D47" s="86">
        <v>-129</v>
      </c>
      <c r="E47" s="101">
        <v>-698</v>
      </c>
      <c r="F47" s="101">
        <v>-1185</v>
      </c>
      <c r="G47" s="101">
        <v>1805</v>
      </c>
      <c r="H47" s="101">
        <v>-508</v>
      </c>
      <c r="I47" s="101">
        <v>2077</v>
      </c>
      <c r="J47" s="101">
        <v>363</v>
      </c>
      <c r="K47" s="102">
        <v>6</v>
      </c>
      <c r="L47" s="103"/>
      <c r="M47" s="86">
        <v>-2230</v>
      </c>
      <c r="N47" s="101">
        <v>3737</v>
      </c>
      <c r="O47" s="102">
        <v>3737</v>
      </c>
      <c r="P47" s="100">
        <v>14</v>
      </c>
      <c r="Q47" s="8"/>
    </row>
    <row r="48" spans="1:17" ht="15" customHeight="1" x14ac:dyDescent="0.2">
      <c r="A48" s="198" t="s">
        <v>232</v>
      </c>
      <c r="B48" s="199">
        <v>35</v>
      </c>
      <c r="C48" s="125">
        <v>0</v>
      </c>
      <c r="D48" s="126">
        <v>0</v>
      </c>
      <c r="E48" s="127">
        <v>0</v>
      </c>
      <c r="F48" s="127">
        <v>0</v>
      </c>
      <c r="G48" s="127">
        <v>-3</v>
      </c>
      <c r="H48" s="127">
        <v>0</v>
      </c>
      <c r="I48" s="127">
        <v>-2</v>
      </c>
      <c r="J48" s="127">
        <v>-40</v>
      </c>
      <c r="K48" s="128">
        <v>4</v>
      </c>
      <c r="L48" s="103"/>
      <c r="M48" s="126">
        <v>0</v>
      </c>
      <c r="N48" s="127">
        <v>-45</v>
      </c>
      <c r="O48" s="128">
        <v>-45</v>
      </c>
      <c r="P48" s="125">
        <v>27</v>
      </c>
      <c r="Q48" s="8"/>
    </row>
    <row r="49" spans="1:17" ht="15" customHeight="1" x14ac:dyDescent="0.2">
      <c r="A49" s="198" t="s">
        <v>241</v>
      </c>
      <c r="B49" s="199">
        <v>36</v>
      </c>
      <c r="C49" s="125">
        <v>0</v>
      </c>
      <c r="D49" s="126">
        <v>0</v>
      </c>
      <c r="E49" s="127">
        <v>0</v>
      </c>
      <c r="F49" s="127">
        <v>1093</v>
      </c>
      <c r="G49" s="127">
        <v>-2470</v>
      </c>
      <c r="H49" s="127">
        <v>545</v>
      </c>
      <c r="I49" s="127">
        <v>-2062</v>
      </c>
      <c r="J49" s="127">
        <v>-325</v>
      </c>
      <c r="K49" s="128">
        <v>0</v>
      </c>
      <c r="L49" s="103"/>
      <c r="M49" s="126">
        <v>1093</v>
      </c>
      <c r="N49" s="127">
        <v>-4312</v>
      </c>
      <c r="O49" s="128">
        <v>-4312</v>
      </c>
      <c r="P49" s="125">
        <v>0</v>
      </c>
      <c r="Q49" s="8"/>
    </row>
    <row r="50" spans="1:17" ht="15" customHeight="1" x14ac:dyDescent="0.2">
      <c r="A50" s="198" t="s">
        <v>221</v>
      </c>
      <c r="B50" s="199">
        <v>37</v>
      </c>
      <c r="C50" s="125">
        <v>319</v>
      </c>
      <c r="D50" s="126">
        <v>274</v>
      </c>
      <c r="E50" s="127">
        <v>400</v>
      </c>
      <c r="F50" s="127">
        <v>131</v>
      </c>
      <c r="G50" s="127">
        <v>105</v>
      </c>
      <c r="H50" s="127">
        <v>48</v>
      </c>
      <c r="I50" s="127">
        <v>21</v>
      </c>
      <c r="J50" s="127">
        <v>5</v>
      </c>
      <c r="K50" s="128">
        <v>0</v>
      </c>
      <c r="L50" s="103"/>
      <c r="M50" s="126">
        <v>1124</v>
      </c>
      <c r="N50" s="127">
        <v>179</v>
      </c>
      <c r="O50" s="128">
        <v>179</v>
      </c>
      <c r="P50" s="125">
        <v>0</v>
      </c>
      <c r="Q50" s="8"/>
    </row>
    <row r="51" spans="1:17" ht="15" customHeight="1" x14ac:dyDescent="0.2">
      <c r="A51" s="198" t="s">
        <v>240</v>
      </c>
      <c r="B51" s="199">
        <v>38</v>
      </c>
      <c r="C51" s="125">
        <v>8</v>
      </c>
      <c r="D51" s="126">
        <v>-2</v>
      </c>
      <c r="E51" s="127">
        <v>4</v>
      </c>
      <c r="F51" s="127">
        <v>5</v>
      </c>
      <c r="G51" s="127">
        <v>621</v>
      </c>
      <c r="H51" s="127">
        <v>0</v>
      </c>
      <c r="I51" s="127">
        <v>0</v>
      </c>
      <c r="J51" s="127">
        <v>0</v>
      </c>
      <c r="K51" s="128">
        <v>0</v>
      </c>
      <c r="L51" s="103"/>
      <c r="M51" s="126">
        <v>15</v>
      </c>
      <c r="N51" s="127">
        <v>621</v>
      </c>
      <c r="O51" s="128">
        <v>621</v>
      </c>
      <c r="P51" s="125">
        <v>0</v>
      </c>
      <c r="Q51" s="8"/>
    </row>
    <row r="52" spans="1:17" ht="15" customHeight="1" x14ac:dyDescent="0.2">
      <c r="A52" s="198" t="s">
        <v>238</v>
      </c>
      <c r="B52" s="199">
        <v>39</v>
      </c>
      <c r="C52" s="125">
        <v>0</v>
      </c>
      <c r="D52" s="126">
        <v>0</v>
      </c>
      <c r="E52" s="127">
        <v>379</v>
      </c>
      <c r="F52" s="127">
        <v>0</v>
      </c>
      <c r="G52" s="127">
        <v>0</v>
      </c>
      <c r="H52" s="127">
        <v>0</v>
      </c>
      <c r="I52" s="127">
        <v>0</v>
      </c>
      <c r="J52" s="127">
        <v>0</v>
      </c>
      <c r="K52" s="128">
        <v>0</v>
      </c>
      <c r="L52" s="103"/>
      <c r="M52" s="126">
        <v>379</v>
      </c>
      <c r="N52" s="127">
        <v>0</v>
      </c>
      <c r="O52" s="128">
        <v>0</v>
      </c>
      <c r="P52" s="125">
        <v>0</v>
      </c>
      <c r="Q52" s="8"/>
    </row>
    <row r="53" spans="1:17" ht="15" customHeight="1" x14ac:dyDescent="0.2">
      <c r="A53" s="200" t="s">
        <v>225</v>
      </c>
      <c r="B53" s="201">
        <v>40</v>
      </c>
      <c r="C53" s="116">
        <v>109</v>
      </c>
      <c r="D53" s="117">
        <v>143</v>
      </c>
      <c r="E53" s="118">
        <v>85</v>
      </c>
      <c r="F53" s="118">
        <v>44</v>
      </c>
      <c r="G53" s="118">
        <v>58</v>
      </c>
      <c r="H53" s="118">
        <v>85</v>
      </c>
      <c r="I53" s="118">
        <v>34</v>
      </c>
      <c r="J53" s="118">
        <v>3</v>
      </c>
      <c r="K53" s="119">
        <v>10</v>
      </c>
      <c r="L53" s="103"/>
      <c r="M53" s="117">
        <v>381</v>
      </c>
      <c r="N53" s="118">
        <v>180</v>
      </c>
      <c r="O53" s="119">
        <v>180</v>
      </c>
      <c r="P53" s="116">
        <v>28</v>
      </c>
      <c r="Q53" s="8"/>
    </row>
    <row r="54" spans="1:17" ht="15" customHeight="1" x14ac:dyDescent="0.25">
      <c r="A54" s="54"/>
      <c r="B54" s="207"/>
      <c r="C54" s="6"/>
      <c r="D54" s="6"/>
      <c r="E54" s="6"/>
      <c r="F54" s="6"/>
      <c r="G54" s="6"/>
      <c r="H54" s="6"/>
      <c r="I54" s="6"/>
      <c r="J54" s="6"/>
      <c r="K54" s="6"/>
      <c r="M54" s="6"/>
      <c r="N54" s="6"/>
      <c r="O54" s="6"/>
      <c r="P54" s="6"/>
    </row>
    <row r="55" spans="1:17" ht="15" customHeight="1" x14ac:dyDescent="0.25">
      <c r="A55" s="195" t="s">
        <v>251</v>
      </c>
    </row>
    <row r="56" spans="1:17" ht="15" customHeight="1" x14ac:dyDescent="0.2">
      <c r="A56" s="196" t="s">
        <v>231</v>
      </c>
      <c r="B56" s="197">
        <v>41</v>
      </c>
      <c r="C56" s="100">
        <v>2795</v>
      </c>
      <c r="D56" s="86">
        <v>2770</v>
      </c>
      <c r="E56" s="101">
        <v>2645</v>
      </c>
      <c r="F56" s="101">
        <v>546</v>
      </c>
      <c r="G56" s="101">
        <v>4865</v>
      </c>
      <c r="H56" s="101">
        <v>1082</v>
      </c>
      <c r="I56" s="101">
        <v>4631</v>
      </c>
      <c r="J56" s="102">
        <v>2457</v>
      </c>
      <c r="K56" s="100">
        <v>1800</v>
      </c>
      <c r="L56" s="103"/>
      <c r="M56" s="86">
        <v>8756</v>
      </c>
      <c r="N56" s="101">
        <v>13035</v>
      </c>
      <c r="O56" s="102">
        <v>13035</v>
      </c>
      <c r="P56" s="100">
        <v>7317</v>
      </c>
      <c r="Q56" s="8"/>
    </row>
    <row r="57" spans="1:17" ht="15" customHeight="1" x14ac:dyDescent="0.2">
      <c r="A57" s="198" t="s">
        <v>232</v>
      </c>
      <c r="B57" s="199">
        <v>42</v>
      </c>
      <c r="C57" s="125">
        <v>0</v>
      </c>
      <c r="D57" s="126">
        <v>0</v>
      </c>
      <c r="E57" s="127">
        <v>0</v>
      </c>
      <c r="F57" s="127">
        <v>0</v>
      </c>
      <c r="G57" s="127">
        <v>0</v>
      </c>
      <c r="H57" s="127">
        <v>0</v>
      </c>
      <c r="I57" s="127">
        <v>-7</v>
      </c>
      <c r="J57" s="128">
        <v>0</v>
      </c>
      <c r="K57" s="125">
        <v>0</v>
      </c>
      <c r="L57" s="103"/>
      <c r="M57" s="126">
        <v>0</v>
      </c>
      <c r="N57" s="127">
        <v>-7</v>
      </c>
      <c r="O57" s="128">
        <v>-7</v>
      </c>
      <c r="P57" s="125">
        <v>0</v>
      </c>
      <c r="Q57" s="8"/>
    </row>
    <row r="58" spans="1:17" ht="15" customHeight="1" x14ac:dyDescent="0.2">
      <c r="A58" s="198" t="s">
        <v>233</v>
      </c>
      <c r="B58" s="199">
        <v>43</v>
      </c>
      <c r="C58" s="125">
        <v>0</v>
      </c>
      <c r="D58" s="126">
        <v>0</v>
      </c>
      <c r="E58" s="127">
        <v>0</v>
      </c>
      <c r="F58" s="127">
        <v>1505</v>
      </c>
      <c r="G58" s="127">
        <v>-3362</v>
      </c>
      <c r="H58" s="127">
        <v>742</v>
      </c>
      <c r="I58" s="127">
        <v>-2806</v>
      </c>
      <c r="J58" s="128">
        <v>-443</v>
      </c>
      <c r="K58" s="125">
        <v>0</v>
      </c>
      <c r="L58" s="103"/>
      <c r="M58" s="126">
        <v>1505</v>
      </c>
      <c r="N58" s="127">
        <v>-5869</v>
      </c>
      <c r="O58" s="128">
        <v>-5869</v>
      </c>
      <c r="P58" s="125">
        <v>0</v>
      </c>
      <c r="Q58" s="8"/>
    </row>
    <row r="59" spans="1:17" ht="15" customHeight="1" x14ac:dyDescent="0.2">
      <c r="A59" s="198" t="s">
        <v>234</v>
      </c>
      <c r="B59" s="199">
        <v>44</v>
      </c>
      <c r="C59" s="125">
        <v>10</v>
      </c>
      <c r="D59" s="126">
        <v>2</v>
      </c>
      <c r="E59" s="127">
        <v>5</v>
      </c>
      <c r="F59" s="127">
        <v>5</v>
      </c>
      <c r="G59" s="127">
        <v>378</v>
      </c>
      <c r="H59" s="127">
        <v>0</v>
      </c>
      <c r="I59" s="127">
        <v>0</v>
      </c>
      <c r="J59" s="128">
        <v>0</v>
      </c>
      <c r="K59" s="125">
        <v>0</v>
      </c>
      <c r="L59" s="103"/>
      <c r="M59" s="126">
        <v>22</v>
      </c>
      <c r="N59" s="127">
        <v>378</v>
      </c>
      <c r="O59" s="128">
        <v>378</v>
      </c>
      <c r="P59" s="125">
        <v>0</v>
      </c>
      <c r="Q59" s="8"/>
    </row>
    <row r="60" spans="1:17" ht="15" customHeight="1" x14ac:dyDescent="0.2">
      <c r="A60" s="200" t="s">
        <v>236</v>
      </c>
      <c r="B60" s="201">
        <v>45</v>
      </c>
      <c r="C60" s="116">
        <v>2805</v>
      </c>
      <c r="D60" s="117">
        <v>2772</v>
      </c>
      <c r="E60" s="118">
        <v>2650</v>
      </c>
      <c r="F60" s="118">
        <v>2056</v>
      </c>
      <c r="G60" s="118">
        <v>1881</v>
      </c>
      <c r="H60" s="118">
        <v>1824</v>
      </c>
      <c r="I60" s="118">
        <v>1818</v>
      </c>
      <c r="J60" s="119">
        <v>2014</v>
      </c>
      <c r="K60" s="116">
        <v>1800</v>
      </c>
      <c r="L60" s="103"/>
      <c r="M60" s="117">
        <v>10283</v>
      </c>
      <c r="N60" s="118">
        <v>7537</v>
      </c>
      <c r="O60" s="119">
        <v>7537</v>
      </c>
      <c r="P60" s="116">
        <v>7317</v>
      </c>
      <c r="Q60" s="8"/>
    </row>
    <row r="61" spans="1:17" ht="15" customHeight="1" x14ac:dyDescent="0.2">
      <c r="A61" s="196" t="s">
        <v>237</v>
      </c>
      <c r="B61" s="197">
        <v>46</v>
      </c>
      <c r="C61" s="100">
        <v>135</v>
      </c>
      <c r="D61" s="86">
        <v>165</v>
      </c>
      <c r="E61" s="101">
        <v>578</v>
      </c>
      <c r="F61" s="101">
        <v>36</v>
      </c>
      <c r="G61" s="101">
        <v>52</v>
      </c>
      <c r="H61" s="101">
        <v>52</v>
      </c>
      <c r="I61" s="101">
        <v>-16</v>
      </c>
      <c r="J61" s="102">
        <v>-98</v>
      </c>
      <c r="K61" s="100">
        <v>-60</v>
      </c>
      <c r="L61" s="103"/>
      <c r="M61" s="86">
        <v>914</v>
      </c>
      <c r="N61" s="101">
        <v>-10</v>
      </c>
      <c r="O61" s="102">
        <v>-10</v>
      </c>
      <c r="P61" s="100">
        <v>-192</v>
      </c>
      <c r="Q61" s="8"/>
    </row>
    <row r="62" spans="1:17" ht="15" customHeight="1" x14ac:dyDescent="0.2">
      <c r="A62" s="198" t="s">
        <v>238</v>
      </c>
      <c r="B62" s="199">
        <v>47</v>
      </c>
      <c r="C62" s="125">
        <v>0</v>
      </c>
      <c r="D62" s="126">
        <v>0</v>
      </c>
      <c r="E62" s="127">
        <v>-517</v>
      </c>
      <c r="F62" s="127">
        <v>0</v>
      </c>
      <c r="G62" s="127">
        <v>0</v>
      </c>
      <c r="H62" s="127">
        <v>0</v>
      </c>
      <c r="I62" s="127">
        <v>0</v>
      </c>
      <c r="J62" s="128">
        <v>0</v>
      </c>
      <c r="K62" s="125">
        <v>0</v>
      </c>
      <c r="L62" s="103"/>
      <c r="M62" s="126">
        <v>-517</v>
      </c>
      <c r="N62" s="127">
        <v>0</v>
      </c>
      <c r="O62" s="128">
        <v>0</v>
      </c>
      <c r="P62" s="125">
        <v>0</v>
      </c>
      <c r="Q62" s="8"/>
    </row>
    <row r="63" spans="1:17" ht="15" customHeight="1" x14ac:dyDescent="0.2">
      <c r="A63" s="200" t="s">
        <v>239</v>
      </c>
      <c r="B63" s="201">
        <v>48</v>
      </c>
      <c r="C63" s="116">
        <v>135</v>
      </c>
      <c r="D63" s="117">
        <v>165</v>
      </c>
      <c r="E63" s="118">
        <v>61</v>
      </c>
      <c r="F63" s="118">
        <v>36</v>
      </c>
      <c r="G63" s="118">
        <v>52</v>
      </c>
      <c r="H63" s="118">
        <v>52</v>
      </c>
      <c r="I63" s="118">
        <v>-16</v>
      </c>
      <c r="J63" s="119">
        <v>-98</v>
      </c>
      <c r="K63" s="116">
        <v>-60</v>
      </c>
      <c r="L63" s="103"/>
      <c r="M63" s="117">
        <v>397</v>
      </c>
      <c r="N63" s="118">
        <v>-10</v>
      </c>
      <c r="O63" s="119">
        <v>-10</v>
      </c>
      <c r="P63" s="116">
        <v>-192</v>
      </c>
      <c r="Q63" s="8"/>
    </row>
    <row r="64" spans="1:17" ht="15" customHeight="1" x14ac:dyDescent="0.2">
      <c r="A64" s="196" t="s">
        <v>246</v>
      </c>
      <c r="B64" s="197">
        <v>49</v>
      </c>
      <c r="C64" s="100">
        <v>2208</v>
      </c>
      <c r="D64" s="86">
        <v>2163</v>
      </c>
      <c r="E64" s="101">
        <v>2251</v>
      </c>
      <c r="F64" s="101">
        <v>1358</v>
      </c>
      <c r="G64" s="101">
        <v>1731</v>
      </c>
      <c r="H64" s="101">
        <v>1117</v>
      </c>
      <c r="I64" s="101">
        <v>1074</v>
      </c>
      <c r="J64" s="202">
        <v>1046</v>
      </c>
      <c r="K64" s="203">
        <v>1064</v>
      </c>
      <c r="L64" s="103"/>
      <c r="M64" s="86">
        <v>7980</v>
      </c>
      <c r="N64" s="101">
        <v>4968</v>
      </c>
      <c r="O64" s="102">
        <v>4968</v>
      </c>
      <c r="P64" s="100">
        <v>4188</v>
      </c>
      <c r="Q64" s="8"/>
    </row>
    <row r="65" spans="1:17" ht="15" customHeight="1" x14ac:dyDescent="0.2">
      <c r="A65" s="198" t="s">
        <v>232</v>
      </c>
      <c r="B65" s="199">
        <v>50</v>
      </c>
      <c r="C65" s="125">
        <v>0</v>
      </c>
      <c r="D65" s="126">
        <v>0</v>
      </c>
      <c r="E65" s="127">
        <v>0</v>
      </c>
      <c r="F65" s="127">
        <v>0</v>
      </c>
      <c r="G65" s="127">
        <v>4</v>
      </c>
      <c r="H65" s="127">
        <v>0</v>
      </c>
      <c r="I65" s="127">
        <v>-3</v>
      </c>
      <c r="J65" s="128">
        <v>56</v>
      </c>
      <c r="K65" s="125">
        <v>-5</v>
      </c>
      <c r="L65" s="103"/>
      <c r="M65" s="126">
        <v>0</v>
      </c>
      <c r="N65" s="127">
        <v>57</v>
      </c>
      <c r="O65" s="128">
        <v>57</v>
      </c>
      <c r="P65" s="125">
        <v>-35</v>
      </c>
      <c r="Q65" s="8"/>
    </row>
    <row r="66" spans="1:17" ht="15" customHeight="1" x14ac:dyDescent="0.2">
      <c r="A66" s="198" t="s">
        <v>221</v>
      </c>
      <c r="B66" s="199">
        <v>51</v>
      </c>
      <c r="C66" s="125">
        <v>-426</v>
      </c>
      <c r="D66" s="126">
        <v>-369</v>
      </c>
      <c r="E66" s="127">
        <v>-530</v>
      </c>
      <c r="F66" s="127">
        <v>-175</v>
      </c>
      <c r="G66" s="127">
        <v>-143</v>
      </c>
      <c r="H66" s="127">
        <v>-65</v>
      </c>
      <c r="I66" s="127">
        <v>-30</v>
      </c>
      <c r="J66" s="128">
        <v>-9</v>
      </c>
      <c r="K66" s="125">
        <v>-2</v>
      </c>
      <c r="L66" s="103"/>
      <c r="M66" s="126">
        <v>-1500</v>
      </c>
      <c r="N66" s="127">
        <v>-247</v>
      </c>
      <c r="O66" s="128">
        <v>-247</v>
      </c>
      <c r="P66" s="125">
        <v>-8</v>
      </c>
      <c r="Q66" s="8"/>
    </row>
    <row r="67" spans="1:17" ht="15" customHeight="1" x14ac:dyDescent="0.2">
      <c r="A67" s="198" t="s">
        <v>222</v>
      </c>
      <c r="B67" s="199">
        <v>52</v>
      </c>
      <c r="C67" s="125">
        <v>-82</v>
      </c>
      <c r="D67" s="126">
        <v>-82</v>
      </c>
      <c r="E67" s="127">
        <v>-82</v>
      </c>
      <c r="F67" s="127">
        <v>-5</v>
      </c>
      <c r="G67" s="127">
        <v>-5</v>
      </c>
      <c r="H67" s="127">
        <v>-6</v>
      </c>
      <c r="I67" s="127">
        <v>-6</v>
      </c>
      <c r="J67" s="128">
        <v>-5</v>
      </c>
      <c r="K67" s="125">
        <v>-12</v>
      </c>
      <c r="L67" s="103"/>
      <c r="M67" s="126">
        <v>-251</v>
      </c>
      <c r="N67" s="127">
        <v>-22</v>
      </c>
      <c r="O67" s="128">
        <v>-22</v>
      </c>
      <c r="P67" s="125">
        <v>-50</v>
      </c>
      <c r="Q67" s="8"/>
    </row>
    <row r="68" spans="1:17" ht="15" customHeight="1" x14ac:dyDescent="0.2">
      <c r="A68" s="198" t="s">
        <v>240</v>
      </c>
      <c r="B68" s="199">
        <v>53</v>
      </c>
      <c r="C68" s="125">
        <v>-1</v>
      </c>
      <c r="D68" s="126">
        <v>5</v>
      </c>
      <c r="E68" s="127">
        <v>0</v>
      </c>
      <c r="F68" s="127">
        <v>-2</v>
      </c>
      <c r="G68" s="127">
        <v>-460</v>
      </c>
      <c r="H68" s="127">
        <v>0</v>
      </c>
      <c r="I68" s="127">
        <v>0</v>
      </c>
      <c r="J68" s="128">
        <v>0</v>
      </c>
      <c r="K68" s="125">
        <v>0</v>
      </c>
      <c r="L68" s="103"/>
      <c r="M68" s="126">
        <v>2</v>
      </c>
      <c r="N68" s="127">
        <v>-460</v>
      </c>
      <c r="O68" s="128">
        <v>-460</v>
      </c>
      <c r="P68" s="125">
        <v>0</v>
      </c>
      <c r="Q68" s="8"/>
    </row>
    <row r="69" spans="1:17" ht="15" customHeight="1" x14ac:dyDescent="0.2">
      <c r="A69" s="200" t="s">
        <v>247</v>
      </c>
      <c r="B69" s="201">
        <v>54</v>
      </c>
      <c r="C69" s="116">
        <v>1699</v>
      </c>
      <c r="D69" s="117">
        <v>1717</v>
      </c>
      <c r="E69" s="118">
        <v>1639</v>
      </c>
      <c r="F69" s="118">
        <v>1176</v>
      </c>
      <c r="G69" s="118">
        <v>1127</v>
      </c>
      <c r="H69" s="118">
        <v>1046</v>
      </c>
      <c r="I69" s="118">
        <v>1035</v>
      </c>
      <c r="J69" s="119">
        <v>1088</v>
      </c>
      <c r="K69" s="116">
        <v>1045</v>
      </c>
      <c r="L69" s="103"/>
      <c r="M69" s="117">
        <v>6231</v>
      </c>
      <c r="N69" s="118">
        <v>4296</v>
      </c>
      <c r="O69" s="119">
        <v>4296</v>
      </c>
      <c r="P69" s="116">
        <v>4112</v>
      </c>
      <c r="Q69" s="8"/>
    </row>
    <row r="70" spans="1:17" ht="15" customHeight="1" x14ac:dyDescent="0.2">
      <c r="A70" s="196" t="s">
        <v>224</v>
      </c>
      <c r="B70" s="197">
        <v>55</v>
      </c>
      <c r="C70" s="100">
        <v>364</v>
      </c>
      <c r="D70" s="86">
        <v>343</v>
      </c>
      <c r="E70" s="101">
        <v>-119</v>
      </c>
      <c r="F70" s="101">
        <v>-573</v>
      </c>
      <c r="G70" s="101">
        <v>2296</v>
      </c>
      <c r="H70" s="101">
        <v>-35</v>
      </c>
      <c r="I70" s="101">
        <v>2652</v>
      </c>
      <c r="J70" s="102">
        <v>1144</v>
      </c>
      <c r="K70" s="100">
        <v>611</v>
      </c>
      <c r="L70" s="103"/>
      <c r="M70" s="86">
        <v>15</v>
      </c>
      <c r="N70" s="101">
        <v>6057</v>
      </c>
      <c r="O70" s="102">
        <v>6057</v>
      </c>
      <c r="P70" s="100">
        <v>2560</v>
      </c>
      <c r="Q70" s="8"/>
    </row>
    <row r="71" spans="1:17" ht="15" customHeight="1" x14ac:dyDescent="0.2">
      <c r="A71" s="198" t="s">
        <v>232</v>
      </c>
      <c r="B71" s="199">
        <v>56</v>
      </c>
      <c r="C71" s="125">
        <v>0</v>
      </c>
      <c r="D71" s="126">
        <v>0</v>
      </c>
      <c r="E71" s="127">
        <v>0</v>
      </c>
      <c r="F71" s="127">
        <v>0</v>
      </c>
      <c r="G71" s="127">
        <v>-3</v>
      </c>
      <c r="H71" s="127">
        <v>0</v>
      </c>
      <c r="I71" s="127">
        <v>-2</v>
      </c>
      <c r="J71" s="128">
        <v>-40</v>
      </c>
      <c r="K71" s="125">
        <v>4</v>
      </c>
      <c r="L71" s="103"/>
      <c r="M71" s="126">
        <v>0</v>
      </c>
      <c r="N71" s="127">
        <v>-45</v>
      </c>
      <c r="O71" s="128">
        <v>-45</v>
      </c>
      <c r="P71" s="125">
        <v>27</v>
      </c>
      <c r="Q71" s="8"/>
    </row>
    <row r="72" spans="1:17" ht="15" customHeight="1" x14ac:dyDescent="0.2">
      <c r="A72" s="198" t="s">
        <v>233</v>
      </c>
      <c r="B72" s="199">
        <v>57</v>
      </c>
      <c r="C72" s="125">
        <v>0</v>
      </c>
      <c r="D72" s="126">
        <v>0</v>
      </c>
      <c r="E72" s="127">
        <v>0</v>
      </c>
      <c r="F72" s="127">
        <v>1093</v>
      </c>
      <c r="G72" s="127">
        <v>-2470</v>
      </c>
      <c r="H72" s="127">
        <v>545</v>
      </c>
      <c r="I72" s="127">
        <v>-2062</v>
      </c>
      <c r="J72" s="128">
        <v>-325</v>
      </c>
      <c r="K72" s="125">
        <v>0</v>
      </c>
      <c r="L72" s="103"/>
      <c r="M72" s="126">
        <v>1093</v>
      </c>
      <c r="N72" s="127">
        <v>-4312</v>
      </c>
      <c r="O72" s="128">
        <v>-4312</v>
      </c>
      <c r="P72" s="125">
        <v>0</v>
      </c>
      <c r="Q72" s="8"/>
    </row>
    <row r="73" spans="1:17" ht="15" customHeight="1" x14ac:dyDescent="0.2">
      <c r="A73" s="198" t="s">
        <v>221</v>
      </c>
      <c r="B73" s="199">
        <v>58</v>
      </c>
      <c r="C73" s="125">
        <v>317</v>
      </c>
      <c r="D73" s="126">
        <v>275</v>
      </c>
      <c r="E73" s="127">
        <v>400</v>
      </c>
      <c r="F73" s="127">
        <v>132</v>
      </c>
      <c r="G73" s="127">
        <v>106</v>
      </c>
      <c r="H73" s="127">
        <v>49</v>
      </c>
      <c r="I73" s="127">
        <v>23</v>
      </c>
      <c r="J73" s="128">
        <v>7</v>
      </c>
      <c r="K73" s="125">
        <v>2</v>
      </c>
      <c r="L73" s="103"/>
      <c r="M73" s="126">
        <v>1124</v>
      </c>
      <c r="N73" s="127">
        <v>185</v>
      </c>
      <c r="O73" s="128">
        <v>185</v>
      </c>
      <c r="P73" s="125">
        <v>6</v>
      </c>
      <c r="Q73" s="8"/>
    </row>
    <row r="74" spans="1:17" ht="15" customHeight="1" x14ac:dyDescent="0.2">
      <c r="A74" s="198" t="s">
        <v>222</v>
      </c>
      <c r="B74" s="199">
        <v>59</v>
      </c>
      <c r="C74" s="125">
        <v>61</v>
      </c>
      <c r="D74" s="126">
        <v>60</v>
      </c>
      <c r="E74" s="127">
        <v>61</v>
      </c>
      <c r="F74" s="127">
        <v>4</v>
      </c>
      <c r="G74" s="127">
        <v>4</v>
      </c>
      <c r="H74" s="127">
        <v>5</v>
      </c>
      <c r="I74" s="127">
        <v>4</v>
      </c>
      <c r="J74" s="128">
        <v>4</v>
      </c>
      <c r="K74" s="125">
        <v>9</v>
      </c>
      <c r="L74" s="103"/>
      <c r="M74" s="126">
        <v>186</v>
      </c>
      <c r="N74" s="127">
        <v>17</v>
      </c>
      <c r="O74" s="128">
        <v>17</v>
      </c>
      <c r="P74" s="125">
        <v>37</v>
      </c>
      <c r="Q74" s="8"/>
    </row>
    <row r="75" spans="1:17" ht="15" customHeight="1" x14ac:dyDescent="0.2">
      <c r="A75" s="198" t="s">
        <v>252</v>
      </c>
      <c r="B75" s="199">
        <v>60</v>
      </c>
      <c r="C75" s="125">
        <v>8</v>
      </c>
      <c r="D75" s="126">
        <v>-2</v>
      </c>
      <c r="E75" s="127">
        <v>4</v>
      </c>
      <c r="F75" s="127">
        <v>5</v>
      </c>
      <c r="G75" s="127">
        <v>621</v>
      </c>
      <c r="H75" s="127">
        <v>0</v>
      </c>
      <c r="I75" s="127">
        <v>0</v>
      </c>
      <c r="J75" s="128">
        <v>0</v>
      </c>
      <c r="K75" s="125">
        <v>0</v>
      </c>
      <c r="L75" s="103"/>
      <c r="M75" s="126">
        <v>15</v>
      </c>
      <c r="N75" s="127">
        <v>621</v>
      </c>
      <c r="O75" s="128">
        <v>621</v>
      </c>
      <c r="P75" s="125">
        <v>0</v>
      </c>
      <c r="Q75" s="8"/>
    </row>
    <row r="76" spans="1:17" ht="15" customHeight="1" x14ac:dyDescent="0.2">
      <c r="A76" s="198" t="s">
        <v>238</v>
      </c>
      <c r="B76" s="199">
        <v>61</v>
      </c>
      <c r="C76" s="125">
        <v>0</v>
      </c>
      <c r="D76" s="126">
        <v>0</v>
      </c>
      <c r="E76" s="127">
        <v>379</v>
      </c>
      <c r="F76" s="127">
        <v>0</v>
      </c>
      <c r="G76" s="127">
        <v>0</v>
      </c>
      <c r="H76" s="127">
        <v>0</v>
      </c>
      <c r="I76" s="127">
        <v>0</v>
      </c>
      <c r="J76" s="128">
        <v>0</v>
      </c>
      <c r="K76" s="125">
        <v>0</v>
      </c>
      <c r="L76" s="103"/>
      <c r="M76" s="126">
        <v>379</v>
      </c>
      <c r="N76" s="127">
        <v>0</v>
      </c>
      <c r="O76" s="128">
        <v>0</v>
      </c>
      <c r="P76" s="125">
        <v>0</v>
      </c>
      <c r="Q76" s="8"/>
    </row>
    <row r="77" spans="1:17" ht="15" customHeight="1" x14ac:dyDescent="0.2">
      <c r="A77" s="200" t="s">
        <v>225</v>
      </c>
      <c r="B77" s="201">
        <v>62</v>
      </c>
      <c r="C77" s="116">
        <v>750</v>
      </c>
      <c r="D77" s="117">
        <v>676</v>
      </c>
      <c r="E77" s="118">
        <v>725</v>
      </c>
      <c r="F77" s="118">
        <v>661</v>
      </c>
      <c r="G77" s="118">
        <v>554</v>
      </c>
      <c r="H77" s="118">
        <v>564</v>
      </c>
      <c r="I77" s="118">
        <v>615</v>
      </c>
      <c r="J77" s="119">
        <v>790</v>
      </c>
      <c r="K77" s="116">
        <v>626</v>
      </c>
      <c r="L77" s="103"/>
      <c r="M77" s="117">
        <v>2812</v>
      </c>
      <c r="N77" s="118">
        <v>2523</v>
      </c>
      <c r="O77" s="119">
        <v>2523</v>
      </c>
      <c r="P77" s="116">
        <v>2617</v>
      </c>
      <c r="Q77" s="8"/>
    </row>
    <row r="78" spans="1:17" ht="15" customHeight="1" x14ac:dyDescent="0.2">
      <c r="A78" s="792" t="s">
        <v>214</v>
      </c>
      <c r="B78" s="792"/>
      <c r="C78" s="792"/>
      <c r="D78" s="792"/>
      <c r="E78" s="792"/>
      <c r="F78" s="792"/>
      <c r="G78" s="792"/>
      <c r="H78" s="792"/>
      <c r="I78" s="792"/>
      <c r="J78" s="792"/>
      <c r="K78" s="792"/>
      <c r="L78" s="768"/>
      <c r="M78" s="792"/>
      <c r="N78" s="792"/>
      <c r="O78" s="792"/>
      <c r="P78" s="792"/>
    </row>
    <row r="79" spans="1:17" ht="15" customHeight="1" x14ac:dyDescent="0.2">
      <c r="A79" s="768" t="s">
        <v>253</v>
      </c>
      <c r="B79" s="768"/>
      <c r="C79" s="768"/>
      <c r="D79" s="768"/>
      <c r="E79" s="768"/>
      <c r="F79" s="768"/>
      <c r="G79" s="768"/>
      <c r="H79" s="768"/>
      <c r="I79" s="768"/>
      <c r="J79" s="768"/>
      <c r="K79" s="768"/>
      <c r="L79" s="768"/>
      <c r="M79" s="768"/>
      <c r="N79" s="768"/>
      <c r="O79" s="768"/>
    </row>
    <row r="80" spans="1:17" ht="15" customHeight="1" x14ac:dyDescent="0.2">
      <c r="A80" s="768" t="s">
        <v>242</v>
      </c>
      <c r="B80" s="768"/>
      <c r="C80" s="768"/>
      <c r="D80" s="768"/>
      <c r="E80" s="768"/>
      <c r="F80" s="768"/>
      <c r="G80" s="768"/>
      <c r="H80" s="768"/>
      <c r="I80" s="768"/>
      <c r="J80" s="768"/>
      <c r="K80" s="768"/>
      <c r="L80" s="768"/>
      <c r="M80" s="768"/>
      <c r="N80" s="768"/>
      <c r="O80" s="768"/>
      <c r="P80" s="743"/>
    </row>
    <row r="81" spans="1:16" ht="15" customHeight="1" x14ac:dyDescent="0.2">
      <c r="A81" s="768" t="s">
        <v>244</v>
      </c>
      <c r="B81" s="768"/>
      <c r="C81" s="768"/>
      <c r="D81" s="768"/>
      <c r="E81" s="768"/>
      <c r="F81" s="768"/>
      <c r="G81" s="768"/>
      <c r="H81" s="768"/>
      <c r="I81" s="768"/>
      <c r="J81" s="768"/>
      <c r="K81" s="768"/>
      <c r="L81" s="768"/>
      <c r="M81" s="768"/>
      <c r="N81" s="768"/>
      <c r="O81" s="768"/>
      <c r="P81" s="743"/>
    </row>
  </sheetData>
  <mergeCells count="5">
    <mergeCell ref="M1:P2"/>
    <mergeCell ref="A79:O79"/>
    <mergeCell ref="A81:P81"/>
    <mergeCell ref="A80:P80"/>
    <mergeCell ref="A78:P78"/>
  </mergeCells>
  <printOptions horizontalCentered="1" verticalCentered="1"/>
  <pageMargins left="0.15748031496063" right="0.15748031496063" top="0.15748031496063" bottom="0.23622047244094502" header="0.15748031496063" footer="0.23622047244094502"/>
  <pageSetup scale="47" orientation="landscape" r:id="rId1"/>
  <headerFooter>
    <oddFooter xml:space="preserve">&amp;L&amp;14                         &amp;R&amp;14Page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43"/>
  <sheetViews>
    <sheetView showRuler="0" zoomScale="75" zoomScaleNormal="75" workbookViewId="0"/>
  </sheetViews>
  <sheetFormatPr defaultColWidth="13.7109375" defaultRowHeight="12.75" x14ac:dyDescent="0.2"/>
  <cols>
    <col min="1" max="1" width="4.28515625" customWidth="1"/>
    <col min="2" max="2" width="87.85546875" customWidth="1"/>
    <col min="3" max="3" width="6.42578125" customWidth="1"/>
    <col min="4" max="11" width="15.5703125" customWidth="1"/>
    <col min="12" max="12" width="15.5703125" hidden="1" customWidth="1"/>
    <col min="13" max="13" width="2.140625" customWidth="1"/>
    <col min="14" max="14" width="20.42578125" customWidth="1"/>
    <col min="15" max="15" width="15.5703125" hidden="1" customWidth="1"/>
    <col min="16" max="16" width="19.140625" customWidth="1"/>
    <col min="17" max="17" width="15.5703125" hidden="1" customWidth="1"/>
    <col min="18" max="18" width="11.85546875" customWidth="1"/>
    <col min="19" max="19" width="53" customWidth="1"/>
    <col min="20" max="20" width="37.28515625" customWidth="1"/>
    <col min="21" max="23" width="9.28515625" customWidth="1"/>
    <col min="24" max="29" width="7.7109375" customWidth="1"/>
    <col min="30" max="30" width="1.7109375" customWidth="1"/>
    <col min="31" max="38" width="7.7109375" customWidth="1"/>
    <col min="39" max="39" width="10.28515625" customWidth="1"/>
    <col min="40" max="43" width="7.7109375" customWidth="1"/>
    <col min="44" max="44" width="8.85546875" customWidth="1"/>
    <col min="45" max="47" width="7.7109375" customWidth="1"/>
    <col min="48" max="48" width="1.7109375" customWidth="1"/>
    <col min="49" max="49" width="9.28515625" customWidth="1"/>
    <col min="50" max="52" width="7.7109375" customWidth="1"/>
    <col min="53" max="54" width="8.85546875" customWidth="1"/>
  </cols>
  <sheetData>
    <row r="1" spans="1:18" ht="20.100000000000001" customHeight="1" x14ac:dyDescent="0.25">
      <c r="A1" s="63"/>
      <c r="B1" s="149"/>
      <c r="C1" s="148"/>
      <c r="D1" s="149"/>
      <c r="E1" s="149"/>
      <c r="F1" s="149"/>
      <c r="G1" s="149"/>
      <c r="H1" s="149"/>
      <c r="I1" s="149"/>
      <c r="J1" s="149"/>
      <c r="K1" s="149"/>
      <c r="L1" s="253"/>
      <c r="M1" s="253"/>
      <c r="N1" s="793"/>
      <c r="O1" s="793"/>
      <c r="P1" s="793"/>
      <c r="Q1" s="797"/>
      <c r="R1" s="1"/>
    </row>
    <row r="2" spans="1:18" ht="39.200000000000003" customHeight="1" x14ac:dyDescent="0.3">
      <c r="A2" s="805" t="s">
        <v>254</v>
      </c>
      <c r="B2" s="806"/>
      <c r="C2" s="151"/>
      <c r="D2" s="155"/>
      <c r="E2" s="155"/>
      <c r="F2" s="155"/>
      <c r="G2" s="155"/>
      <c r="H2" s="155"/>
      <c r="I2" s="155"/>
      <c r="J2" s="155"/>
      <c r="K2" s="155"/>
      <c r="L2" s="15"/>
      <c r="M2" s="15"/>
      <c r="N2" s="803"/>
      <c r="O2" s="803"/>
      <c r="P2" s="803"/>
      <c r="Q2" s="800"/>
      <c r="R2" s="1"/>
    </row>
    <row r="3" spans="1:18" ht="20.100000000000001" customHeight="1" x14ac:dyDescent="0.25">
      <c r="A3" s="807"/>
      <c r="B3" s="749"/>
      <c r="C3" s="158"/>
      <c r="D3" s="784" t="s">
        <v>164</v>
      </c>
      <c r="E3" s="794"/>
      <c r="F3" s="794"/>
      <c r="G3" s="795"/>
      <c r="H3" s="784" t="s">
        <v>165</v>
      </c>
      <c r="I3" s="794"/>
      <c r="J3" s="794"/>
      <c r="K3" s="795"/>
      <c r="L3" s="65"/>
      <c r="M3" s="66"/>
      <c r="N3" s="67" t="s">
        <v>164</v>
      </c>
      <c r="O3" s="68"/>
      <c r="P3" s="69" t="s">
        <v>165</v>
      </c>
      <c r="Q3" s="188"/>
      <c r="R3" s="1"/>
    </row>
    <row r="4" spans="1:18" ht="20.100000000000001" customHeight="1" x14ac:dyDescent="0.25">
      <c r="A4" s="150"/>
      <c r="B4" s="254"/>
      <c r="C4" s="74"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792"/>
      <c r="B6" s="792"/>
      <c r="C6" s="255"/>
      <c r="D6" s="256"/>
      <c r="E6" s="256"/>
      <c r="F6" s="256"/>
      <c r="G6" s="256"/>
      <c r="H6" s="256"/>
      <c r="I6" s="256"/>
      <c r="J6" s="256"/>
      <c r="K6" s="256"/>
      <c r="L6" s="256"/>
      <c r="M6" s="257"/>
      <c r="N6" s="256"/>
      <c r="O6" s="256"/>
      <c r="P6" s="256"/>
      <c r="Q6" s="256"/>
    </row>
    <row r="7" spans="1:18" ht="16.7" customHeight="1" x14ac:dyDescent="0.25">
      <c r="A7" s="810" t="s">
        <v>255</v>
      </c>
      <c r="B7" s="743"/>
    </row>
    <row r="8" spans="1:18" ht="16.7" customHeight="1" x14ac:dyDescent="0.25">
      <c r="A8" s="801" t="s">
        <v>256</v>
      </c>
      <c r="B8" s="802"/>
      <c r="C8" s="197">
        <v>1</v>
      </c>
      <c r="D8" s="100">
        <v>8319</v>
      </c>
      <c r="E8" s="86">
        <v>8052</v>
      </c>
      <c r="F8" s="101">
        <v>7789</v>
      </c>
      <c r="G8" s="101">
        <v>5099</v>
      </c>
      <c r="H8" s="101">
        <v>10570</v>
      </c>
      <c r="I8" s="101">
        <v>6099</v>
      </c>
      <c r="J8" s="101">
        <v>9318</v>
      </c>
      <c r="K8" s="101">
        <v>7723</v>
      </c>
      <c r="L8" s="102">
        <v>6573</v>
      </c>
      <c r="M8" s="103"/>
      <c r="N8" s="86">
        <v>29259</v>
      </c>
      <c r="O8" s="208">
        <v>33710</v>
      </c>
      <c r="P8" s="209">
        <v>33710</v>
      </c>
      <c r="Q8" s="210">
        <v>27186</v>
      </c>
      <c r="R8" s="1"/>
    </row>
    <row r="9" spans="1:18" ht="16.7" customHeight="1" x14ac:dyDescent="0.25">
      <c r="A9" s="804" t="s">
        <v>257</v>
      </c>
      <c r="B9" s="743"/>
      <c r="C9" s="199">
        <v>2</v>
      </c>
      <c r="D9" s="125">
        <v>446</v>
      </c>
      <c r="E9" s="126">
        <v>492</v>
      </c>
      <c r="F9" s="127">
        <v>1023</v>
      </c>
      <c r="G9" s="127">
        <v>217</v>
      </c>
      <c r="H9" s="127">
        <v>226</v>
      </c>
      <c r="I9" s="127">
        <v>136</v>
      </c>
      <c r="J9" s="127">
        <v>50</v>
      </c>
      <c r="K9" s="127">
        <v>-99</v>
      </c>
      <c r="L9" s="128">
        <v>-126</v>
      </c>
      <c r="M9" s="103"/>
      <c r="N9" s="126">
        <v>2178</v>
      </c>
      <c r="O9" s="211">
        <v>313</v>
      </c>
      <c r="P9" s="212">
        <v>313</v>
      </c>
      <c r="Q9" s="213">
        <v>20</v>
      </c>
      <c r="R9" s="1"/>
    </row>
    <row r="10" spans="1:18" ht="16.7" customHeight="1" x14ac:dyDescent="0.25">
      <c r="A10" s="811" t="s">
        <v>258</v>
      </c>
      <c r="B10" s="812"/>
      <c r="C10" s="199">
        <v>3</v>
      </c>
      <c r="D10" s="214"/>
      <c r="E10" s="215"/>
      <c r="F10" s="216"/>
      <c r="G10" s="216"/>
      <c r="H10" s="127">
        <v>-369</v>
      </c>
      <c r="I10" s="127">
        <v>413</v>
      </c>
      <c r="J10" s="127">
        <v>-808</v>
      </c>
      <c r="K10" s="127">
        <v>81</v>
      </c>
      <c r="L10" s="128">
        <v>97</v>
      </c>
      <c r="M10" s="103"/>
      <c r="N10" s="215"/>
      <c r="O10" s="211">
        <v>-683</v>
      </c>
      <c r="P10" s="212">
        <v>-683</v>
      </c>
      <c r="Q10" s="213">
        <v>1399</v>
      </c>
      <c r="R10" s="1"/>
    </row>
    <row r="11" spans="1:18" ht="16.7" customHeight="1" x14ac:dyDescent="0.25">
      <c r="A11" s="813" t="s">
        <v>183</v>
      </c>
      <c r="B11" s="814"/>
      <c r="C11" s="199">
        <v>4</v>
      </c>
      <c r="D11" s="125">
        <v>5679</v>
      </c>
      <c r="E11" s="126">
        <v>5572</v>
      </c>
      <c r="F11" s="127">
        <v>5501</v>
      </c>
      <c r="G11" s="127">
        <v>4382</v>
      </c>
      <c r="H11" s="127">
        <v>4776</v>
      </c>
      <c r="I11" s="127">
        <v>3859</v>
      </c>
      <c r="J11" s="127">
        <v>3713</v>
      </c>
      <c r="K11" s="127">
        <v>3846</v>
      </c>
      <c r="L11" s="128">
        <v>3803</v>
      </c>
      <c r="M11" s="103"/>
      <c r="N11" s="126">
        <v>21134</v>
      </c>
      <c r="O11" s="211">
        <v>16194</v>
      </c>
      <c r="P11" s="212">
        <v>16194</v>
      </c>
      <c r="Q11" s="213">
        <v>15509</v>
      </c>
      <c r="R11" s="1"/>
    </row>
    <row r="12" spans="1:18" ht="16.7" customHeight="1" x14ac:dyDescent="0.25">
      <c r="A12" s="813" t="s">
        <v>185</v>
      </c>
      <c r="B12" s="814"/>
      <c r="C12" s="199">
        <v>5</v>
      </c>
      <c r="D12" s="125">
        <v>484</v>
      </c>
      <c r="E12" s="126">
        <v>423</v>
      </c>
      <c r="F12" s="127">
        <v>236</v>
      </c>
      <c r="G12" s="127">
        <v>367</v>
      </c>
      <c r="H12" s="127">
        <v>1454</v>
      </c>
      <c r="I12" s="127">
        <v>326</v>
      </c>
      <c r="J12" s="127">
        <v>1607</v>
      </c>
      <c r="K12" s="127">
        <v>962</v>
      </c>
      <c r="L12" s="128">
        <v>640</v>
      </c>
      <c r="M12" s="103"/>
      <c r="N12" s="126">
        <v>1510</v>
      </c>
      <c r="O12" s="211">
        <v>4349</v>
      </c>
      <c r="P12" s="212">
        <v>4349</v>
      </c>
      <c r="Q12" s="213">
        <v>2504</v>
      </c>
      <c r="R12" s="1"/>
    </row>
    <row r="13" spans="1:18" ht="16.7" customHeight="1" x14ac:dyDescent="0.25">
      <c r="A13" s="813" t="s">
        <v>259</v>
      </c>
      <c r="B13" s="814"/>
      <c r="C13" s="199">
        <v>6</v>
      </c>
      <c r="D13" s="125">
        <v>1710</v>
      </c>
      <c r="E13" s="126">
        <v>1565</v>
      </c>
      <c r="F13" s="127">
        <v>1029</v>
      </c>
      <c r="G13" s="127">
        <v>133</v>
      </c>
      <c r="H13" s="127">
        <v>4483</v>
      </c>
      <c r="I13" s="127">
        <v>1365</v>
      </c>
      <c r="J13" s="127">
        <v>4756</v>
      </c>
      <c r="K13" s="127">
        <v>2933</v>
      </c>
      <c r="L13" s="128">
        <v>2159</v>
      </c>
      <c r="M13" s="103"/>
      <c r="N13" s="126">
        <v>4437</v>
      </c>
      <c r="O13" s="211">
        <v>13537</v>
      </c>
      <c r="P13" s="212">
        <v>13537</v>
      </c>
      <c r="Q13" s="213">
        <v>7754</v>
      </c>
      <c r="R13" s="1"/>
    </row>
    <row r="14" spans="1:18" ht="16.7" customHeight="1" x14ac:dyDescent="0.25">
      <c r="A14" s="815" t="s">
        <v>260</v>
      </c>
      <c r="B14" s="816"/>
      <c r="C14" s="201">
        <v>7</v>
      </c>
      <c r="D14" s="116">
        <v>2243</v>
      </c>
      <c r="E14" s="117">
        <v>2148</v>
      </c>
      <c r="F14" s="118">
        <v>2186</v>
      </c>
      <c r="G14" s="118">
        <v>2158</v>
      </c>
      <c r="H14" s="118">
        <v>2136</v>
      </c>
      <c r="I14" s="118">
        <v>2132</v>
      </c>
      <c r="J14" s="118">
        <v>2187</v>
      </c>
      <c r="K14" s="118">
        <v>2584</v>
      </c>
      <c r="L14" s="119">
        <v>2226</v>
      </c>
      <c r="M14" s="103"/>
      <c r="N14" s="117">
        <v>8735</v>
      </c>
      <c r="O14" s="218">
        <v>9039</v>
      </c>
      <c r="P14" s="219">
        <v>9039</v>
      </c>
      <c r="Q14" s="220">
        <v>8651</v>
      </c>
      <c r="R14" s="1"/>
    </row>
    <row r="15" spans="1:18" ht="16.7" customHeight="1" x14ac:dyDescent="0.2">
      <c r="A15" s="792"/>
      <c r="B15" s="792"/>
      <c r="C15" s="255"/>
      <c r="D15" s="6"/>
      <c r="E15" s="6"/>
      <c r="F15" s="6"/>
      <c r="G15" s="6"/>
      <c r="H15" s="6"/>
      <c r="I15" s="6"/>
      <c r="J15" s="6"/>
      <c r="K15" s="6"/>
      <c r="L15" s="6"/>
      <c r="N15" s="6"/>
      <c r="O15" s="6"/>
      <c r="P15" s="6"/>
      <c r="Q15" s="6"/>
    </row>
    <row r="16" spans="1:18" ht="16.7" customHeight="1" x14ac:dyDescent="0.25">
      <c r="A16" s="810" t="s">
        <v>261</v>
      </c>
      <c r="B16" s="743"/>
    </row>
    <row r="17" spans="1:18" ht="16.7" customHeight="1" x14ac:dyDescent="0.25">
      <c r="A17" s="801" t="s">
        <v>262</v>
      </c>
      <c r="B17" s="802"/>
      <c r="C17" s="197">
        <v>8</v>
      </c>
      <c r="D17" s="221">
        <v>2.1942875666506998</v>
      </c>
      <c r="E17" s="222">
        <v>2.12609106871373</v>
      </c>
      <c r="F17" s="223">
        <v>1.26510320246382</v>
      </c>
      <c r="G17" s="223">
        <v>0.13642751240567899</v>
      </c>
      <c r="H17" s="223">
        <v>6.5183982262783404</v>
      </c>
      <c r="I17" s="223">
        <v>1.9561449999604099</v>
      </c>
      <c r="J17" s="223">
        <v>7.1492074071360001</v>
      </c>
      <c r="K17" s="223">
        <v>4.4385745061258204</v>
      </c>
      <c r="L17" s="224">
        <v>3.2389016688639698</v>
      </c>
      <c r="M17" s="103"/>
      <c r="N17" s="222">
        <v>5.7711143586357503</v>
      </c>
      <c r="O17" s="223">
        <v>20.039705900983598</v>
      </c>
      <c r="P17" s="224">
        <v>20.039705900983598</v>
      </c>
      <c r="Q17" s="221">
        <v>11.604071150905799</v>
      </c>
      <c r="R17" s="1"/>
    </row>
    <row r="18" spans="1:18" ht="16.7" customHeight="1" x14ac:dyDescent="0.25">
      <c r="A18" s="813" t="s">
        <v>263</v>
      </c>
      <c r="B18" s="814"/>
      <c r="C18" s="199">
        <v>9</v>
      </c>
      <c r="D18" s="225">
        <v>2.1919696759623202</v>
      </c>
      <c r="E18" s="226">
        <v>2.1232861607712099</v>
      </c>
      <c r="F18" s="227">
        <v>1.26299372469638</v>
      </c>
      <c r="G18" s="227">
        <v>0.136158092455476</v>
      </c>
      <c r="H18" s="227">
        <v>6.5052782080933902</v>
      </c>
      <c r="I18" s="227">
        <v>1.9517887281117501</v>
      </c>
      <c r="J18" s="227">
        <v>7.1273151783061701</v>
      </c>
      <c r="K18" s="227">
        <v>4.4250723804541003</v>
      </c>
      <c r="L18" s="228">
        <v>3.2297667154316598</v>
      </c>
      <c r="M18" s="103"/>
      <c r="N18" s="226">
        <v>5.7617618194259501</v>
      </c>
      <c r="O18" s="227">
        <v>19.988002889642001</v>
      </c>
      <c r="P18" s="228">
        <v>19.988002889642001</v>
      </c>
      <c r="Q18" s="225">
        <v>11.577020145998899</v>
      </c>
      <c r="R18" s="1"/>
    </row>
    <row r="19" spans="1:18" ht="16.7" customHeight="1" x14ac:dyDescent="0.25">
      <c r="A19" s="813" t="s">
        <v>264</v>
      </c>
      <c r="B19" s="814"/>
      <c r="C19" s="199">
        <v>10</v>
      </c>
      <c r="D19" s="229">
        <v>9.2950972308430094E-2</v>
      </c>
      <c r="E19" s="230">
        <v>9.0395272079100406E-2</v>
      </c>
      <c r="F19" s="231">
        <v>5.5366619481050497E-2</v>
      </c>
      <c r="G19" s="231">
        <v>5.7577304196532496E-3</v>
      </c>
      <c r="H19" s="231">
        <v>0.27603051238218501</v>
      </c>
      <c r="I19" s="231">
        <v>8.7516594036716897E-2</v>
      </c>
      <c r="J19" s="231">
        <v>0.34547630151463998</v>
      </c>
      <c r="K19" s="231">
        <v>0.21402720955764001</v>
      </c>
      <c r="L19" s="232">
        <v>0.159837514467257</v>
      </c>
      <c r="M19" s="103"/>
      <c r="N19" s="230">
        <v>6.1612337123507901E-2</v>
      </c>
      <c r="O19" s="231">
        <v>0.229108983752116</v>
      </c>
      <c r="P19" s="232">
        <v>0.229108983752116</v>
      </c>
      <c r="Q19" s="229">
        <v>0.148852979409511</v>
      </c>
      <c r="R19" s="1"/>
    </row>
    <row r="20" spans="1:18" ht="16.7" customHeight="1" x14ac:dyDescent="0.25">
      <c r="A20" s="813" t="s">
        <v>265</v>
      </c>
      <c r="B20" s="814"/>
      <c r="C20" s="199">
        <v>11</v>
      </c>
      <c r="D20" s="229">
        <v>0.13479436517472099</v>
      </c>
      <c r="E20" s="230">
        <v>0.13040979225278099</v>
      </c>
      <c r="F20" s="231">
        <v>8.3007722333170594E-2</v>
      </c>
      <c r="G20" s="231">
        <v>6.6275516481923901E-3</v>
      </c>
      <c r="H20" s="231">
        <v>0.300713108560205</v>
      </c>
      <c r="I20" s="231">
        <v>9.5688435066622807E-2</v>
      </c>
      <c r="J20" s="231">
        <v>0.37858218582714398</v>
      </c>
      <c r="K20" s="231">
        <v>0.23623595393416</v>
      </c>
      <c r="L20" s="232">
        <v>0.18006705101187601</v>
      </c>
      <c r="M20" s="103"/>
      <c r="N20" s="230">
        <v>8.4394598413142896E-2</v>
      </c>
      <c r="O20" s="231">
        <v>0.250802690518452</v>
      </c>
      <c r="P20" s="232">
        <v>0.250802690518452</v>
      </c>
      <c r="Q20" s="229">
        <v>0.17022974646080499</v>
      </c>
      <c r="R20" s="1"/>
    </row>
    <row r="21" spans="1:18" ht="16.7" customHeight="1" x14ac:dyDescent="0.25">
      <c r="A21" s="813" t="s">
        <v>266</v>
      </c>
      <c r="B21" s="814"/>
      <c r="C21" s="199">
        <v>12</v>
      </c>
      <c r="D21" s="233">
        <v>5.0429972818851398E-3</v>
      </c>
      <c r="E21" s="234">
        <v>4.7297063259525802E-3</v>
      </c>
      <c r="F21" s="235">
        <v>3.1550783014255299E-3</v>
      </c>
      <c r="G21" s="235">
        <v>4.3313510669243198E-4</v>
      </c>
      <c r="H21" s="235">
        <v>1.53653173545296E-2</v>
      </c>
      <c r="I21" s="235">
        <v>4.8659271733668703E-3</v>
      </c>
      <c r="J21" s="235">
        <v>1.8219974650112901E-2</v>
      </c>
      <c r="K21" s="235">
        <v>1.0732404462757399E-2</v>
      </c>
      <c r="L21" s="236">
        <v>8.5404826230286498E-3</v>
      </c>
      <c r="M21" s="103"/>
      <c r="N21" s="234">
        <v>3.4045660250503801E-3</v>
      </c>
      <c r="O21" s="235">
        <v>1.22334055455256E-2</v>
      </c>
      <c r="P21" s="236">
        <v>1.22334055455256E-2</v>
      </c>
      <c r="Q21" s="233">
        <v>7.9029264881133997E-3</v>
      </c>
      <c r="R21" s="1"/>
    </row>
    <row r="22" spans="1:18" ht="16.7" customHeight="1" x14ac:dyDescent="0.25">
      <c r="A22" s="813" t="s">
        <v>267</v>
      </c>
      <c r="B22" s="814"/>
      <c r="C22" s="199">
        <v>13</v>
      </c>
      <c r="D22" s="233">
        <v>1.5943196041461001E-2</v>
      </c>
      <c r="E22" s="234">
        <v>1.48897153110331E-2</v>
      </c>
      <c r="F22" s="235">
        <v>1.00929596316423E-2</v>
      </c>
      <c r="G22" s="235">
        <v>1.47683500687683E-3</v>
      </c>
      <c r="H22" s="235">
        <v>4.8322169674475203E-2</v>
      </c>
      <c r="I22" s="235">
        <v>1.54977489931016E-2</v>
      </c>
      <c r="J22" s="235">
        <v>5.7291530178314697E-2</v>
      </c>
      <c r="K22" s="235">
        <v>3.46816553175541E-2</v>
      </c>
      <c r="L22" s="236">
        <v>2.6317205185494699E-2</v>
      </c>
      <c r="M22" s="103"/>
      <c r="N22" s="234">
        <v>1.09719217932221E-2</v>
      </c>
      <c r="O22" s="235">
        <v>3.88523723809397E-2</v>
      </c>
      <c r="P22" s="236">
        <v>3.88523723809397E-2</v>
      </c>
      <c r="Q22" s="233">
        <v>2.3804451158377499E-2</v>
      </c>
      <c r="R22" s="1"/>
    </row>
    <row r="23" spans="1:18" ht="16.7" customHeight="1" x14ac:dyDescent="0.25">
      <c r="A23" s="813" t="s">
        <v>268</v>
      </c>
      <c r="B23" s="814"/>
      <c r="C23" s="199">
        <v>14</v>
      </c>
      <c r="D23" s="233">
        <v>1.6651648763260401E-2</v>
      </c>
      <c r="E23" s="234">
        <v>1.67403929687483E-2</v>
      </c>
      <c r="F23" s="235">
        <v>1.6995608413851799E-2</v>
      </c>
      <c r="G23" s="235">
        <v>1.47328472447104E-2</v>
      </c>
      <c r="H23" s="235">
        <v>1.46167326741749E-2</v>
      </c>
      <c r="I23" s="235">
        <v>1.70550750711429E-2</v>
      </c>
      <c r="J23" s="235">
        <v>1.6716314083552699E-2</v>
      </c>
      <c r="K23" s="235">
        <v>1.63196979674846E-2</v>
      </c>
      <c r="L23" s="236">
        <v>1.6227614396511499E-2</v>
      </c>
      <c r="M23" s="103"/>
      <c r="N23" s="234">
        <v>1.6302433200289901E-2</v>
      </c>
      <c r="O23" s="235">
        <v>1.6151577513160299E-2</v>
      </c>
      <c r="P23" s="236">
        <v>1.6151577513160299E-2</v>
      </c>
      <c r="Q23" s="233">
        <v>1.5948108288805999E-2</v>
      </c>
      <c r="R23" s="1"/>
    </row>
    <row r="24" spans="1:18" ht="16.7" customHeight="1" x14ac:dyDescent="0.25">
      <c r="A24" s="217"/>
      <c r="B24" s="237" t="s">
        <v>269</v>
      </c>
      <c r="C24" s="199">
        <v>15</v>
      </c>
      <c r="D24" s="238">
        <v>1.8938E-2</v>
      </c>
      <c r="E24" s="239">
        <v>1.9220000000000001E-2</v>
      </c>
      <c r="F24" s="235">
        <v>1.8962E-2</v>
      </c>
      <c r="G24" s="235">
        <v>1.6364E-2</v>
      </c>
      <c r="H24" s="235">
        <v>1.5741000000000002E-2</v>
      </c>
      <c r="I24" s="235">
        <v>1.8735999999999999E-2</v>
      </c>
      <c r="J24" s="235">
        <v>1.8141999999999998E-2</v>
      </c>
      <c r="K24" s="235">
        <v>1.7191000000000001E-2</v>
      </c>
      <c r="L24" s="236">
        <v>1.66035363560572E-2</v>
      </c>
      <c r="M24" s="103"/>
      <c r="N24" s="234">
        <v>1.8408000000000001E-2</v>
      </c>
      <c r="O24" s="235">
        <v>1.7419E-2</v>
      </c>
      <c r="P24" s="236">
        <v>1.7419E-2</v>
      </c>
      <c r="Q24" s="233">
        <v>1.6555130866269498E-2</v>
      </c>
      <c r="R24" s="1"/>
    </row>
    <row r="25" spans="1:18" ht="16.7" customHeight="1" x14ac:dyDescent="0.25">
      <c r="A25" s="813" t="s">
        <v>270</v>
      </c>
      <c r="B25" s="814"/>
      <c r="C25" s="199">
        <v>16</v>
      </c>
      <c r="D25" s="229">
        <v>0.68269283119408597</v>
      </c>
      <c r="E25" s="230">
        <v>0.69196743648197301</v>
      </c>
      <c r="F25" s="231">
        <v>0.70613854101448603</v>
      </c>
      <c r="G25" s="231">
        <v>0.85940919723978104</v>
      </c>
      <c r="H25" s="231">
        <v>0.451836989168658</v>
      </c>
      <c r="I25" s="231">
        <v>0.63272758428359799</v>
      </c>
      <c r="J25" s="231">
        <v>0.39859396506261602</v>
      </c>
      <c r="K25" s="231">
        <v>0.497911106048959</v>
      </c>
      <c r="L25" s="232">
        <v>0.57867925697206102</v>
      </c>
      <c r="M25" s="103"/>
      <c r="N25" s="230">
        <v>0.72228251409605104</v>
      </c>
      <c r="O25" s="231">
        <v>0.48040571286846501</v>
      </c>
      <c r="P25" s="232">
        <v>0.48040571286846501</v>
      </c>
      <c r="Q25" s="229">
        <v>0.570474784798646</v>
      </c>
      <c r="R25" s="1"/>
    </row>
    <row r="26" spans="1:18" ht="16.7" customHeight="1" x14ac:dyDescent="0.25">
      <c r="A26" s="804" t="s">
        <v>271</v>
      </c>
      <c r="B26" s="743"/>
      <c r="C26" s="199">
        <v>17</v>
      </c>
      <c r="D26" s="233">
        <v>2.4788829236792901E-3</v>
      </c>
      <c r="E26" s="234">
        <v>2.0593639941499401E-3</v>
      </c>
      <c r="F26" s="235">
        <v>1.5519283996762599E-3</v>
      </c>
      <c r="G26" s="235">
        <v>1.3791222674481901E-3</v>
      </c>
      <c r="H26" s="235">
        <v>1.3776769266159001E-3</v>
      </c>
      <c r="I26" s="235">
        <v>7.9274962223283604E-4</v>
      </c>
      <c r="J26" s="235">
        <v>9.7610431791332803E-4</v>
      </c>
      <c r="K26" s="235">
        <v>7.0025579466776605E-4</v>
      </c>
      <c r="L26" s="236">
        <v>7.0243512330269602E-4</v>
      </c>
      <c r="M26" s="103"/>
      <c r="N26" s="234">
        <v>1.88803112760449E-3</v>
      </c>
      <c r="O26" s="235">
        <v>9.7163357283830399E-4</v>
      </c>
      <c r="P26" s="236">
        <v>9.7163357283830399E-4</v>
      </c>
      <c r="Q26" s="233">
        <v>1.1341922031553101E-3</v>
      </c>
      <c r="R26" s="1"/>
    </row>
    <row r="27" spans="1:18" ht="16.7" customHeight="1" x14ac:dyDescent="0.25">
      <c r="A27" s="804" t="s">
        <v>272</v>
      </c>
      <c r="B27" s="743"/>
      <c r="C27" s="199">
        <v>18</v>
      </c>
      <c r="D27" s="233">
        <v>2.7083429503451601E-3</v>
      </c>
      <c r="E27" s="234">
        <v>3.04160652818267E-3</v>
      </c>
      <c r="F27" s="235">
        <v>6.5257304640048497E-3</v>
      </c>
      <c r="G27" s="235">
        <v>1.5280726689479E-3</v>
      </c>
      <c r="H27" s="235">
        <v>1.61862576563795E-3</v>
      </c>
      <c r="I27" s="235">
        <v>1.03541180634982E-3</v>
      </c>
      <c r="J27" s="235">
        <v>4.0261450811764901E-4</v>
      </c>
      <c r="K27" s="235">
        <v>-7.9638074410151203E-4</v>
      </c>
      <c r="L27" s="236">
        <v>-1.0560197124121499E-3</v>
      </c>
      <c r="M27" s="103"/>
      <c r="N27" s="234">
        <v>3.4844565809959102E-3</v>
      </c>
      <c r="O27" s="235">
        <v>6.0477664301369601E-4</v>
      </c>
      <c r="P27" s="236">
        <v>6.0477664301369601E-4</v>
      </c>
      <c r="Q27" s="233">
        <v>4.3030012725941997E-5</v>
      </c>
      <c r="R27" s="1"/>
    </row>
    <row r="28" spans="1:18" ht="16.7" customHeight="1" x14ac:dyDescent="0.25">
      <c r="A28" s="813" t="s">
        <v>273</v>
      </c>
      <c r="B28" s="814"/>
      <c r="C28" s="199">
        <v>19</v>
      </c>
      <c r="D28" s="233">
        <v>0.22066136746116199</v>
      </c>
      <c r="E28" s="234">
        <v>0.213133043342777</v>
      </c>
      <c r="F28" s="235">
        <v>0.18600108356320699</v>
      </c>
      <c r="G28" s="235">
        <v>0.734746033508061</v>
      </c>
      <c r="H28" s="235">
        <v>0.24487743984218699</v>
      </c>
      <c r="I28" s="235">
        <v>0.19281103663895799</v>
      </c>
      <c r="J28" s="235">
        <v>0.252487242003406</v>
      </c>
      <c r="K28" s="235">
        <v>0.24708757969498801</v>
      </c>
      <c r="L28" s="236">
        <v>0.22864189237681101</v>
      </c>
      <c r="M28" s="103"/>
      <c r="N28" s="234">
        <v>0.25397936394300202</v>
      </c>
      <c r="O28" s="235">
        <v>0.24314401859134799</v>
      </c>
      <c r="P28" s="236">
        <v>0.24314401859134799</v>
      </c>
      <c r="Q28" s="233">
        <v>0.24413890704906799</v>
      </c>
      <c r="R28" s="1"/>
    </row>
    <row r="29" spans="1:18" ht="16.7" customHeight="1" x14ac:dyDescent="0.25">
      <c r="A29" s="815" t="s">
        <v>274</v>
      </c>
      <c r="B29" s="816"/>
      <c r="C29" s="201">
        <v>20</v>
      </c>
      <c r="D29" s="240">
        <v>0.253176374116104</v>
      </c>
      <c r="E29" s="241">
        <v>0.24660276350823199</v>
      </c>
      <c r="F29" s="242">
        <v>0.241271081614997</v>
      </c>
      <c r="G29" s="242">
        <v>0.77058254840481599</v>
      </c>
      <c r="H29" s="242">
        <v>0.25332034609233001</v>
      </c>
      <c r="I29" s="242">
        <v>0.22361750608720399</v>
      </c>
      <c r="J29" s="242">
        <v>0.26004105486315698</v>
      </c>
      <c r="K29" s="242">
        <v>0.26045369675402003</v>
      </c>
      <c r="L29" s="243">
        <v>0.24937307224466401</v>
      </c>
      <c r="M29" s="103"/>
      <c r="N29" s="241">
        <v>0.29590081935161899</v>
      </c>
      <c r="O29" s="242">
        <v>0.25438197538554003</v>
      </c>
      <c r="P29" s="243">
        <v>0.25438197538554003</v>
      </c>
      <c r="Q29" s="240">
        <v>0.26663941238751199</v>
      </c>
      <c r="R29" s="1"/>
    </row>
    <row r="30" spans="1:18" ht="16.7" customHeight="1" x14ac:dyDescent="0.2">
      <c r="A30" s="792"/>
      <c r="B30" s="792"/>
      <c r="C30" s="255"/>
      <c r="D30" s="54"/>
      <c r="E30" s="54"/>
      <c r="F30" s="54"/>
      <c r="G30" s="54"/>
      <c r="H30" s="54"/>
      <c r="I30" s="54"/>
      <c r="J30" s="54"/>
      <c r="K30" s="54"/>
      <c r="L30" s="54"/>
      <c r="N30" s="54"/>
      <c r="O30" s="54"/>
      <c r="P30" s="54"/>
      <c r="Q30" s="54"/>
    </row>
    <row r="31" spans="1:18" ht="16.7" customHeight="1" x14ac:dyDescent="0.2">
      <c r="A31" s="817" t="s">
        <v>275</v>
      </c>
      <c r="B31" s="743"/>
    </row>
    <row r="32" spans="1:18" ht="16.7" customHeight="1" x14ac:dyDescent="0.25">
      <c r="A32" s="801" t="s">
        <v>262</v>
      </c>
      <c r="B32" s="802"/>
      <c r="C32" s="197">
        <v>21</v>
      </c>
      <c r="D32" s="221">
        <v>2.9368540069076898</v>
      </c>
      <c r="E32" s="222">
        <v>2.94154729386395</v>
      </c>
      <c r="F32" s="223">
        <v>2.8900041088300101</v>
      </c>
      <c r="G32" s="223">
        <v>3.0657800356868901</v>
      </c>
      <c r="H32" s="223">
        <v>3.0464170230750902</v>
      </c>
      <c r="I32" s="223">
        <v>3.0948281747985198</v>
      </c>
      <c r="J32" s="223">
        <v>3.2440892288695302</v>
      </c>
      <c r="K32" s="223">
        <v>3.90214459531254</v>
      </c>
      <c r="L32" s="224">
        <v>3.3437768703011099</v>
      </c>
      <c r="M32" s="103"/>
      <c r="N32" s="222">
        <v>11.8310908626794</v>
      </c>
      <c r="O32" s="223">
        <v>13.2653352128655</v>
      </c>
      <c r="P32" s="224">
        <v>13.2653352128655</v>
      </c>
      <c r="Q32" s="221">
        <v>12.9910875946857</v>
      </c>
      <c r="R32" s="1"/>
    </row>
    <row r="33" spans="1:18" ht="16.7" customHeight="1" x14ac:dyDescent="0.25">
      <c r="A33" s="813" t="s">
        <v>263</v>
      </c>
      <c r="B33" s="814"/>
      <c r="C33" s="199">
        <v>22</v>
      </c>
      <c r="D33" s="225">
        <v>2.9337517213826798</v>
      </c>
      <c r="E33" s="226">
        <v>2.9376665714013699</v>
      </c>
      <c r="F33" s="227">
        <v>2.8851852138943901</v>
      </c>
      <c r="G33" s="227">
        <v>3.0597256681331402</v>
      </c>
      <c r="H33" s="227">
        <v>3.0402852947954999</v>
      </c>
      <c r="I33" s="227">
        <v>3.0879360922307102</v>
      </c>
      <c r="J33" s="227">
        <v>3.2341552124536901</v>
      </c>
      <c r="K33" s="227">
        <v>3.89027428725701</v>
      </c>
      <c r="L33" s="228">
        <v>3.3343461283023998</v>
      </c>
      <c r="M33" s="103"/>
      <c r="N33" s="226">
        <v>11.811917660709801</v>
      </c>
      <c r="O33" s="227">
        <v>13.2311102706258</v>
      </c>
      <c r="P33" s="228">
        <v>13.2311102706258</v>
      </c>
      <c r="Q33" s="225">
        <v>12.9608032255449</v>
      </c>
      <c r="R33" s="1"/>
    </row>
    <row r="34" spans="1:18" ht="16.7" customHeight="1" x14ac:dyDescent="0.25">
      <c r="A34" s="813" t="s">
        <v>264</v>
      </c>
      <c r="B34" s="814"/>
      <c r="C34" s="199">
        <v>23</v>
      </c>
      <c r="D34" s="229">
        <v>0.12440640853953901</v>
      </c>
      <c r="E34" s="230">
        <v>0.125066123401403</v>
      </c>
      <c r="F34" s="231">
        <v>0.12647960852572401</v>
      </c>
      <c r="G34" s="231">
        <v>0.12938691514766101</v>
      </c>
      <c r="H34" s="231">
        <v>0.12900470677277701</v>
      </c>
      <c r="I34" s="231">
        <v>0.13846050317983399</v>
      </c>
      <c r="J34" s="231">
        <v>0.156766461615681</v>
      </c>
      <c r="K34" s="231">
        <v>0.18816066236412901</v>
      </c>
      <c r="L34" s="232">
        <v>0.16501303173846901</v>
      </c>
      <c r="M34" s="103"/>
      <c r="N34" s="230">
        <v>0.12630856251869099</v>
      </c>
      <c r="O34" s="231">
        <v>0.15165928505974799</v>
      </c>
      <c r="P34" s="232">
        <v>0.15165928505974799</v>
      </c>
      <c r="Q34" s="229">
        <v>0.16664514282023801</v>
      </c>
      <c r="R34" s="1"/>
    </row>
    <row r="35" spans="1:18" ht="16.7" customHeight="1" x14ac:dyDescent="0.25">
      <c r="A35" s="813" t="s">
        <v>276</v>
      </c>
      <c r="B35" s="814"/>
      <c r="C35" s="199">
        <v>24</v>
      </c>
      <c r="D35" s="229">
        <v>0.17086647134122401</v>
      </c>
      <c r="E35" s="230">
        <v>0.17091364901238501</v>
      </c>
      <c r="F35" s="231">
        <v>0.17314893128087799</v>
      </c>
      <c r="G35" s="231">
        <v>0.1404829407937</v>
      </c>
      <c r="H35" s="231">
        <v>0.140347429679198</v>
      </c>
      <c r="I35" s="231">
        <v>0.15073152584569899</v>
      </c>
      <c r="J35" s="231">
        <v>0.17158097612631901</v>
      </c>
      <c r="K35" s="231">
        <v>0.20725315048141099</v>
      </c>
      <c r="L35" s="232">
        <v>0.18461419567632101</v>
      </c>
      <c r="M35" s="103"/>
      <c r="N35" s="230">
        <v>0.16252652462859299</v>
      </c>
      <c r="O35" s="231">
        <v>0.16572674959192699</v>
      </c>
      <c r="P35" s="232">
        <v>0.16572674959192699</v>
      </c>
      <c r="Q35" s="229">
        <v>0.188907669327016</v>
      </c>
      <c r="R35" s="1"/>
    </row>
    <row r="36" spans="1:18" ht="16.7" customHeight="1" x14ac:dyDescent="0.25">
      <c r="A36" s="813" t="s">
        <v>277</v>
      </c>
      <c r="B36" s="814"/>
      <c r="C36" s="199">
        <v>25</v>
      </c>
      <c r="D36" s="233">
        <v>6.6247014797420796E-3</v>
      </c>
      <c r="E36" s="234">
        <v>6.4964329228939096E-3</v>
      </c>
      <c r="F36" s="235">
        <v>6.7069961270857896E-3</v>
      </c>
      <c r="G36" s="235">
        <v>7.04823675256593E-3</v>
      </c>
      <c r="H36" s="235">
        <v>7.3194799413079503E-3</v>
      </c>
      <c r="I36" s="235">
        <v>7.5995124444577103E-3</v>
      </c>
      <c r="J36" s="235">
        <v>8.3763006976615793E-3</v>
      </c>
      <c r="K36" s="235">
        <v>9.4595938239801294E-3</v>
      </c>
      <c r="L36" s="236">
        <v>8.8094106804972906E-3</v>
      </c>
      <c r="M36" s="103"/>
      <c r="N36" s="234">
        <v>6.7124891253968104E-3</v>
      </c>
      <c r="O36" s="235">
        <v>8.1682760969639702E-3</v>
      </c>
      <c r="P36" s="236">
        <v>8.1682760969639702E-3</v>
      </c>
      <c r="Q36" s="233">
        <v>8.8178079464571405E-3</v>
      </c>
      <c r="R36" s="1"/>
    </row>
    <row r="37" spans="1:18" ht="16.7" customHeight="1" x14ac:dyDescent="0.25">
      <c r="A37" s="813" t="s">
        <v>268</v>
      </c>
      <c r="B37" s="814"/>
      <c r="C37" s="199">
        <v>26</v>
      </c>
      <c r="D37" s="233">
        <v>1.6698054349197699E-2</v>
      </c>
      <c r="E37" s="234">
        <v>1.6750998400731999E-2</v>
      </c>
      <c r="F37" s="235">
        <v>1.7020202765937902E-2</v>
      </c>
      <c r="G37" s="235">
        <v>1.6160094619050699E-2</v>
      </c>
      <c r="H37" s="235">
        <v>1.7223386118600699E-2</v>
      </c>
      <c r="I37" s="235">
        <v>1.6900066465112301E-2</v>
      </c>
      <c r="J37" s="235">
        <v>1.6193802785954101E-2</v>
      </c>
      <c r="K37" s="235">
        <v>1.6135225571191798E-2</v>
      </c>
      <c r="L37" s="236">
        <v>1.6227605983495701E-2</v>
      </c>
      <c r="M37" s="103"/>
      <c r="N37" s="234">
        <v>1.66631294107377E-2</v>
      </c>
      <c r="O37" s="235">
        <v>1.6625671779112498E-2</v>
      </c>
      <c r="P37" s="236">
        <v>1.6625671779112498E-2</v>
      </c>
      <c r="Q37" s="229">
        <v>1.5948095893869401E-2</v>
      </c>
      <c r="R37" s="1"/>
    </row>
    <row r="38" spans="1:18" ht="16.7" customHeight="1" x14ac:dyDescent="0.25">
      <c r="A38" s="217"/>
      <c r="B38" s="237" t="s">
        <v>269</v>
      </c>
      <c r="C38" s="199">
        <v>27</v>
      </c>
      <c r="D38" s="233">
        <v>1.899E-2</v>
      </c>
      <c r="E38" s="234">
        <v>1.9230000000000001E-2</v>
      </c>
      <c r="F38" s="235">
        <v>1.899E-2</v>
      </c>
      <c r="G38" s="235">
        <v>1.8069999999999999E-2</v>
      </c>
      <c r="H38" s="235">
        <v>1.8839999999999999E-2</v>
      </c>
      <c r="I38" s="235">
        <v>1.8550000000000001E-2</v>
      </c>
      <c r="J38" s="235">
        <v>1.7510000000000001E-2</v>
      </c>
      <c r="K38" s="235">
        <v>1.6959999999999999E-2</v>
      </c>
      <c r="L38" s="236">
        <v>1.6603526305390699E-2</v>
      </c>
      <c r="M38" s="103"/>
      <c r="N38" s="234">
        <v>1.8839999999999999E-2</v>
      </c>
      <c r="O38" s="235"/>
      <c r="P38" s="236">
        <v>1.7989999999999999E-2</v>
      </c>
      <c r="Q38" s="233">
        <v>1.6555116084972499E-2</v>
      </c>
      <c r="R38" s="1"/>
    </row>
    <row r="39" spans="1:18" ht="16.7" customHeight="1" x14ac:dyDescent="0.25">
      <c r="A39" s="811" t="s">
        <v>278</v>
      </c>
      <c r="B39" s="812"/>
      <c r="C39" s="199">
        <v>28</v>
      </c>
      <c r="D39" s="229">
        <v>0.59702078106568601</v>
      </c>
      <c r="E39" s="230">
        <v>0.60346934533522101</v>
      </c>
      <c r="F39" s="231">
        <v>0.59746187046061905</v>
      </c>
      <c r="G39" s="231">
        <v>0.58076743207761605</v>
      </c>
      <c r="H39" s="231">
        <v>0.57209691670907703</v>
      </c>
      <c r="I39" s="231">
        <v>0.56721610474911799</v>
      </c>
      <c r="J39" s="231">
        <v>0.55633572177360902</v>
      </c>
      <c r="K39" s="231">
        <v>0.53836177486914505</v>
      </c>
      <c r="L39" s="232">
        <v>0.57445588910210199</v>
      </c>
      <c r="M39" s="103"/>
      <c r="N39" s="230">
        <v>0.59513146201030298</v>
      </c>
      <c r="O39" s="231">
        <v>0.55829459418720895</v>
      </c>
      <c r="P39" s="232">
        <v>0.55829459418720895</v>
      </c>
      <c r="Q39" s="229">
        <v>0.56489352021390404</v>
      </c>
      <c r="R39" s="1"/>
    </row>
    <row r="40" spans="1:18" ht="16.7" customHeight="1" x14ac:dyDescent="0.25">
      <c r="A40" s="804" t="s">
        <v>272</v>
      </c>
      <c r="B40" s="743"/>
      <c r="C40" s="199">
        <v>29</v>
      </c>
      <c r="D40" s="233">
        <v>2.7083429503451601E-3</v>
      </c>
      <c r="E40" s="234">
        <v>3.04160652818267E-3</v>
      </c>
      <c r="F40" s="235">
        <v>2.0311711997493698E-3</v>
      </c>
      <c r="G40" s="235">
        <v>1.5280726689479E-3</v>
      </c>
      <c r="H40" s="235">
        <v>1.61862576563795E-3</v>
      </c>
      <c r="I40" s="235">
        <v>1.03541180634982E-3</v>
      </c>
      <c r="J40" s="235">
        <v>4.0261450811764901E-4</v>
      </c>
      <c r="K40" s="235">
        <v>-7.9638074410151203E-4</v>
      </c>
      <c r="L40" s="236">
        <v>-1.0560197124121499E-3</v>
      </c>
      <c r="M40" s="103"/>
      <c r="N40" s="234">
        <v>2.35650596907397E-3</v>
      </c>
      <c r="O40" s="235">
        <v>6.0477664301369601E-4</v>
      </c>
      <c r="P40" s="236">
        <v>6.0477664301369601E-4</v>
      </c>
      <c r="Q40" s="233">
        <v>4.3030012725941997E-5</v>
      </c>
      <c r="R40" s="1"/>
    </row>
    <row r="41" spans="1:18" ht="16.7" customHeight="1" x14ac:dyDescent="0.25">
      <c r="A41" s="813" t="s">
        <v>273</v>
      </c>
      <c r="B41" s="814"/>
      <c r="C41" s="199">
        <v>30</v>
      </c>
      <c r="D41" s="233">
        <v>0.22946775528951599</v>
      </c>
      <c r="E41" s="234">
        <v>0.22083935508702501</v>
      </c>
      <c r="F41" s="235">
        <v>0.224682414461438</v>
      </c>
      <c r="G41" s="235">
        <v>0.220114092218087</v>
      </c>
      <c r="H41" s="235">
        <v>0.218303704647927</v>
      </c>
      <c r="I41" s="235">
        <v>0.22016765377289299</v>
      </c>
      <c r="J41" s="235">
        <v>0.23605413699928299</v>
      </c>
      <c r="K41" s="235">
        <v>0.23537806054183499</v>
      </c>
      <c r="L41" s="236">
        <v>0.22726770998328</v>
      </c>
      <c r="M41" s="103"/>
      <c r="N41" s="234">
        <v>0.22385604430571801</v>
      </c>
      <c r="O41" s="235">
        <v>0.228008423337489</v>
      </c>
      <c r="P41" s="236">
        <v>0.228008423337489</v>
      </c>
      <c r="Q41" s="233">
        <v>0.22667310503997901</v>
      </c>
      <c r="R41" s="1"/>
    </row>
    <row r="42" spans="1:18" ht="16.7" customHeight="1" x14ac:dyDescent="0.25">
      <c r="A42" s="815" t="s">
        <v>279</v>
      </c>
      <c r="B42" s="816"/>
      <c r="C42" s="201">
        <v>31</v>
      </c>
      <c r="D42" s="240">
        <v>0.25393750867693299</v>
      </c>
      <c r="E42" s="241">
        <v>0.245030998543835</v>
      </c>
      <c r="F42" s="242">
        <v>0.24922138096006</v>
      </c>
      <c r="G42" s="242">
        <v>0.24152104925797299</v>
      </c>
      <c r="H42" s="242">
        <v>0.23705085059598599</v>
      </c>
      <c r="I42" s="242">
        <v>0.23885045911187999</v>
      </c>
      <c r="J42" s="242">
        <v>0.25300591447876303</v>
      </c>
      <c r="K42" s="242">
        <v>0.25097583213356101</v>
      </c>
      <c r="L42" s="243">
        <v>0.24745332062213801</v>
      </c>
      <c r="M42" s="103"/>
      <c r="N42" s="241">
        <v>0.247529103648924</v>
      </c>
      <c r="O42" s="242">
        <v>0.24538298402049699</v>
      </c>
      <c r="P42" s="243">
        <v>0.24538298402049699</v>
      </c>
      <c r="Q42" s="240">
        <v>0.247834132813019</v>
      </c>
      <c r="R42" s="1"/>
    </row>
    <row r="43" spans="1:18" ht="16.7" customHeight="1" x14ac:dyDescent="0.2">
      <c r="A43" s="792"/>
      <c r="B43" s="792"/>
      <c r="C43" s="255"/>
      <c r="D43" s="6"/>
      <c r="E43" s="6"/>
      <c r="F43" s="6"/>
      <c r="G43" s="6"/>
      <c r="H43" s="6"/>
      <c r="I43" s="6"/>
      <c r="J43" s="6"/>
      <c r="K43" s="6"/>
      <c r="L43" s="6"/>
      <c r="N43" s="6"/>
      <c r="O43" s="6"/>
      <c r="P43" s="6"/>
      <c r="Q43" s="6"/>
    </row>
    <row r="44" spans="1:18" ht="16.7" customHeight="1" x14ac:dyDescent="0.25">
      <c r="A44" s="810" t="s">
        <v>280</v>
      </c>
      <c r="B44" s="743"/>
    </row>
    <row r="45" spans="1:18" ht="16.7" customHeight="1" x14ac:dyDescent="0.25">
      <c r="A45" s="801" t="s">
        <v>281</v>
      </c>
      <c r="B45" s="802"/>
      <c r="C45" s="197">
        <v>32</v>
      </c>
      <c r="D45" s="245">
        <v>-0.66304799999999997</v>
      </c>
      <c r="E45" s="246">
        <v>8.7867000000000001E-2</v>
      </c>
      <c r="F45" s="247">
        <v>-0.82279500000000005</v>
      </c>
      <c r="G45" s="247">
        <v>-0.96923000000000004</v>
      </c>
      <c r="H45" s="247">
        <v>1.0141629999999999</v>
      </c>
      <c r="I45" s="247">
        <v>-0.42809000000000003</v>
      </c>
      <c r="J45" s="247">
        <v>2.740491</v>
      </c>
      <c r="K45" s="247">
        <v>0.46129500000000001</v>
      </c>
      <c r="L45" s="248">
        <v>0.36162699999999998</v>
      </c>
      <c r="M45" s="103"/>
      <c r="N45" s="246">
        <v>-0.71173900000000001</v>
      </c>
      <c r="O45" s="247">
        <v>0.72652399999999995</v>
      </c>
      <c r="P45" s="248">
        <v>0.72652399999999995</v>
      </c>
      <c r="Q45" s="245">
        <v>0.53291699999999997</v>
      </c>
      <c r="R45" s="1"/>
    </row>
    <row r="46" spans="1:18" ht="16.7" customHeight="1" x14ac:dyDescent="0.25">
      <c r="A46" s="813" t="s">
        <v>282</v>
      </c>
      <c r="B46" s="814"/>
      <c r="C46" s="199">
        <v>33</v>
      </c>
      <c r="D46" s="229">
        <v>-3.5041000000000003E-2</v>
      </c>
      <c r="E46" s="230">
        <v>-4.8662999999999998E-2</v>
      </c>
      <c r="F46" s="231">
        <v>-0.107901</v>
      </c>
      <c r="G46" s="231">
        <v>-0.21349399999999999</v>
      </c>
      <c r="H46" s="231">
        <v>-8.8191000000000005E-2</v>
      </c>
      <c r="I46" s="231">
        <v>-0.101715</v>
      </c>
      <c r="J46" s="231">
        <v>3.3783000000000001E-2</v>
      </c>
      <c r="K46" s="231">
        <v>0.27110600000000001</v>
      </c>
      <c r="L46" s="232">
        <v>0.38225999999999999</v>
      </c>
      <c r="M46" s="103"/>
      <c r="N46" s="230">
        <v>-0.107262</v>
      </c>
      <c r="O46" s="231">
        <v>2.0856E-2</v>
      </c>
      <c r="P46" s="232">
        <v>2.0856E-2</v>
      </c>
      <c r="Q46" s="229">
        <v>0.68007399999999996</v>
      </c>
      <c r="R46" s="1"/>
    </row>
    <row r="47" spans="1:18" ht="16.7" customHeight="1" x14ac:dyDescent="0.25">
      <c r="A47" s="813" t="s">
        <v>283</v>
      </c>
      <c r="B47" s="814"/>
      <c r="C47" s="199">
        <v>34</v>
      </c>
      <c r="D47" s="229">
        <v>-0.40200000000000002</v>
      </c>
      <c r="E47" s="230">
        <v>-0.124</v>
      </c>
      <c r="F47" s="231">
        <v>-0.64500000000000002</v>
      </c>
      <c r="G47" s="231">
        <v>-0.47899999999999998</v>
      </c>
      <c r="H47" s="231">
        <v>0.35299999999999998</v>
      </c>
      <c r="I47" s="231">
        <v>-0.24199999999999999</v>
      </c>
      <c r="J47" s="231">
        <v>0.69199999999999995</v>
      </c>
      <c r="K47" s="231">
        <v>4.2999999999999997E-2</v>
      </c>
      <c r="L47" s="232">
        <v>2.5999999999999999E-2</v>
      </c>
      <c r="M47" s="103"/>
      <c r="N47" s="230">
        <v>-0.437</v>
      </c>
      <c r="O47" s="231">
        <v>0.19600000000000001</v>
      </c>
      <c r="P47" s="232">
        <v>0.19600000000000001</v>
      </c>
      <c r="Q47" s="229">
        <v>-1.4999999999999999E-2</v>
      </c>
      <c r="R47" s="1"/>
    </row>
    <row r="48" spans="1:18" ht="16.7" customHeight="1" x14ac:dyDescent="0.25">
      <c r="A48" s="813" t="s">
        <v>284</v>
      </c>
      <c r="B48" s="814"/>
      <c r="C48" s="199">
        <v>35</v>
      </c>
      <c r="D48" s="229">
        <v>-5.2999999999999999E-2</v>
      </c>
      <c r="E48" s="230">
        <v>-7.8E-2</v>
      </c>
      <c r="F48" s="231">
        <v>-8.7999999999999995E-2</v>
      </c>
      <c r="G48" s="231">
        <v>-7.9000000000000001E-2</v>
      </c>
      <c r="H48" s="231">
        <v>4.0000000000000001E-3</v>
      </c>
      <c r="I48" s="231">
        <v>-1.9E-2</v>
      </c>
      <c r="J48" s="231">
        <v>1.7999999999999999E-2</v>
      </c>
      <c r="K48" s="231">
        <v>4.8000000000000001E-2</v>
      </c>
      <c r="L48" s="232">
        <v>2.4E-2</v>
      </c>
      <c r="M48" s="103"/>
      <c r="N48" s="230">
        <v>-7.5999999999999998E-2</v>
      </c>
      <c r="O48" s="231">
        <v>1.2999999999999999E-2</v>
      </c>
      <c r="P48" s="232">
        <v>1.2999999999999999E-2</v>
      </c>
      <c r="Q48" s="229">
        <v>6.0999999999999999E-2</v>
      </c>
      <c r="R48" s="1"/>
    </row>
    <row r="49" spans="1:18" ht="16.7" customHeight="1" x14ac:dyDescent="0.25">
      <c r="A49" s="813" t="s">
        <v>285</v>
      </c>
      <c r="B49" s="814"/>
      <c r="C49" s="199">
        <v>36</v>
      </c>
      <c r="D49" s="229">
        <v>-0.21306700000000001</v>
      </c>
      <c r="E49" s="230">
        <v>0.320137</v>
      </c>
      <c r="F49" s="231">
        <v>-0.163989</v>
      </c>
      <c r="G49" s="231">
        <v>-0.33982899999999999</v>
      </c>
      <c r="H49" s="231">
        <v>0.60851299999999997</v>
      </c>
      <c r="I49" s="231">
        <v>-0.19356799999999999</v>
      </c>
      <c r="J49" s="231">
        <v>0.53359699999999999</v>
      </c>
      <c r="K49" s="231">
        <v>0.10724</v>
      </c>
      <c r="L49" s="232">
        <v>9.7770999999999997E-2</v>
      </c>
      <c r="M49" s="103"/>
      <c r="N49" s="230">
        <v>-0.13206899999999999</v>
      </c>
      <c r="O49" s="231">
        <v>0.240007</v>
      </c>
      <c r="P49" s="232">
        <v>0.240007</v>
      </c>
      <c r="Q49" s="229">
        <v>7.9390000000000002E-2</v>
      </c>
      <c r="R49" s="1"/>
    </row>
    <row r="50" spans="1:18" ht="16.7" customHeight="1" x14ac:dyDescent="0.25">
      <c r="A50" s="813" t="s">
        <v>286</v>
      </c>
      <c r="B50" s="814"/>
      <c r="C50" s="199">
        <v>37</v>
      </c>
      <c r="D50" s="229">
        <v>0.20537575594395499</v>
      </c>
      <c r="E50" s="230">
        <v>0.23550396023647999</v>
      </c>
      <c r="F50" s="231">
        <v>0.188003280708225</v>
      </c>
      <c r="G50" s="231">
        <v>9.9652342748589393E-4</v>
      </c>
      <c r="H50" s="231">
        <v>6.7483672503424602E-2</v>
      </c>
      <c r="I50" s="231">
        <v>8.0112784252067901E-3</v>
      </c>
      <c r="J50" s="231">
        <v>3.6795915619203701E-2</v>
      </c>
      <c r="K50" s="231">
        <v>0.115334176635775</v>
      </c>
      <c r="L50" s="232">
        <v>8.1707648256176102E-2</v>
      </c>
      <c r="M50" s="103"/>
      <c r="N50" s="230">
        <v>0.15513841016086999</v>
      </c>
      <c r="O50" s="231">
        <v>5.6594813639618297E-2</v>
      </c>
      <c r="P50" s="232">
        <v>5.6594813639618297E-2</v>
      </c>
      <c r="Q50" s="229">
        <v>9.7078740546012995E-2</v>
      </c>
      <c r="R50" s="1"/>
    </row>
    <row r="51" spans="1:18" ht="16.7" customHeight="1" x14ac:dyDescent="0.25">
      <c r="A51" s="813" t="s">
        <v>287</v>
      </c>
      <c r="B51" s="814"/>
      <c r="C51" s="199">
        <v>38</v>
      </c>
      <c r="D51" s="229">
        <v>0.188999</v>
      </c>
      <c r="E51" s="230">
        <v>0.44373699999999999</v>
      </c>
      <c r="F51" s="231">
        <v>0.48105500000000001</v>
      </c>
      <c r="G51" s="231">
        <v>0.13947499999999999</v>
      </c>
      <c r="H51" s="231">
        <v>0.25593900000000003</v>
      </c>
      <c r="I51" s="231">
        <v>4.7652E-2</v>
      </c>
      <c r="J51" s="231">
        <v>-0.15765999999999999</v>
      </c>
      <c r="K51" s="231">
        <v>6.4279000000000003E-2</v>
      </c>
      <c r="L51" s="232">
        <v>7.1523000000000003E-2</v>
      </c>
      <c r="M51" s="103"/>
      <c r="N51" s="230">
        <v>0.30492000000000002</v>
      </c>
      <c r="O51" s="231">
        <v>4.4228999999999997E-2</v>
      </c>
      <c r="P51" s="232">
        <v>4.4228999999999997E-2</v>
      </c>
      <c r="Q51" s="229">
        <v>9.3895999999999993E-2</v>
      </c>
      <c r="R51" s="1"/>
    </row>
    <row r="52" spans="1:18" ht="16.7" customHeight="1" x14ac:dyDescent="0.25">
      <c r="A52" s="813" t="s">
        <v>288</v>
      </c>
      <c r="B52" s="814"/>
      <c r="C52" s="199">
        <v>39</v>
      </c>
      <c r="D52" s="229">
        <v>0.25788899999999998</v>
      </c>
      <c r="E52" s="230">
        <v>0.31447000000000003</v>
      </c>
      <c r="F52" s="231">
        <v>0.27582400000000001</v>
      </c>
      <c r="G52" s="231">
        <v>7.9842999999999997E-2</v>
      </c>
      <c r="H52" s="231">
        <v>6.3100000000000003E-2</v>
      </c>
      <c r="I52" s="231">
        <v>2.6870999999999999E-2</v>
      </c>
      <c r="J52" s="231">
        <v>1.9292E-2</v>
      </c>
      <c r="K52" s="231">
        <v>6.7387000000000002E-2</v>
      </c>
      <c r="L52" s="232">
        <v>5.8223999999999998E-2</v>
      </c>
      <c r="M52" s="103"/>
      <c r="N52" s="230">
        <v>0.23135600000000001</v>
      </c>
      <c r="O52" s="231">
        <v>4.4252E-2</v>
      </c>
      <c r="P52" s="232">
        <v>4.4252E-2</v>
      </c>
      <c r="Q52" s="229">
        <v>3.6174999999999999E-2</v>
      </c>
      <c r="R52" s="1"/>
    </row>
    <row r="53" spans="1:18" ht="16.7" customHeight="1" x14ac:dyDescent="0.25">
      <c r="A53" s="813" t="s">
        <v>289</v>
      </c>
      <c r="B53" s="814"/>
      <c r="C53" s="199">
        <v>40</v>
      </c>
      <c r="D53" s="229">
        <v>-0.61868599999999996</v>
      </c>
      <c r="E53" s="230">
        <v>0.146595</v>
      </c>
      <c r="F53" s="231">
        <v>-0.78347299999999997</v>
      </c>
      <c r="G53" s="231">
        <v>-0.95479000000000003</v>
      </c>
      <c r="H53" s="231">
        <v>1.0764359999999999</v>
      </c>
      <c r="I53" s="231">
        <v>-0.40019199999999999</v>
      </c>
      <c r="J53" s="231">
        <v>2.6503580000000002</v>
      </c>
      <c r="K53" s="231">
        <v>0.45415499999999998</v>
      </c>
      <c r="L53" s="232">
        <v>0.36358600000000002</v>
      </c>
      <c r="M53" s="103"/>
      <c r="N53" s="230">
        <v>-0.67224700000000004</v>
      </c>
      <c r="O53" s="231">
        <v>0.74575999999999998</v>
      </c>
      <c r="P53" s="232">
        <v>0.74575999999999998</v>
      </c>
      <c r="Q53" s="229">
        <v>0.52131099999999997</v>
      </c>
      <c r="R53" s="1"/>
    </row>
    <row r="54" spans="1:18" ht="16.7" customHeight="1" x14ac:dyDescent="0.25">
      <c r="A54" s="815" t="s">
        <v>290</v>
      </c>
      <c r="B54" s="816"/>
      <c r="C54" s="201">
        <v>41</v>
      </c>
      <c r="D54" s="249">
        <v>5.0556999999999998E-2</v>
      </c>
      <c r="E54" s="250">
        <v>7.8770000000000003E-3</v>
      </c>
      <c r="F54" s="251">
        <v>-1.8100000000000001E-4</v>
      </c>
      <c r="G54" s="251">
        <v>-0.165321</v>
      </c>
      <c r="H54" s="251">
        <v>-4.1057000000000003E-2</v>
      </c>
      <c r="I54" s="251">
        <v>-6.9820999999999994E-2</v>
      </c>
      <c r="J54" s="251">
        <v>4.3447E-2</v>
      </c>
      <c r="K54" s="251">
        <v>0.26852300000000001</v>
      </c>
      <c r="L54" s="232">
        <v>0.38380199999999998</v>
      </c>
      <c r="M54" s="103"/>
      <c r="N54" s="250">
        <v>-3.3521000000000002E-2</v>
      </c>
      <c r="O54" s="251">
        <v>4.4707999999999998E-2</v>
      </c>
      <c r="P54" s="252">
        <v>4.4707999999999998E-2</v>
      </c>
      <c r="Q54" s="229">
        <v>0.66344599999999998</v>
      </c>
      <c r="R54" s="1"/>
    </row>
    <row r="55" spans="1:18" ht="16.7" customHeight="1" x14ac:dyDescent="0.2">
      <c r="A55" s="792" t="s">
        <v>291</v>
      </c>
      <c r="B55" s="792"/>
      <c r="C55" s="792"/>
      <c r="D55" s="792"/>
      <c r="E55" s="792"/>
      <c r="F55" s="792"/>
      <c r="G55" s="792"/>
      <c r="H55" s="792"/>
      <c r="I55" s="792"/>
      <c r="J55" s="792"/>
      <c r="K55" s="792"/>
      <c r="L55" s="768"/>
      <c r="M55" s="768"/>
      <c r="N55" s="792"/>
      <c r="O55" s="792"/>
      <c r="P55" s="792"/>
      <c r="Q55" s="768"/>
    </row>
    <row r="56" spans="1:18" ht="16.7" customHeight="1" x14ac:dyDescent="0.2">
      <c r="A56" s="768" t="s">
        <v>292</v>
      </c>
      <c r="B56" s="768"/>
      <c r="C56" s="768"/>
      <c r="D56" s="768"/>
      <c r="E56" s="768"/>
      <c r="F56" s="768"/>
      <c r="G56" s="768"/>
      <c r="H56" s="768"/>
      <c r="I56" s="768"/>
      <c r="J56" s="768"/>
      <c r="K56" s="768"/>
      <c r="L56" s="768"/>
      <c r="M56" s="768"/>
      <c r="N56" s="768"/>
      <c r="O56" s="768"/>
      <c r="P56" s="768"/>
      <c r="Q56" s="768"/>
    </row>
    <row r="57" spans="1:18" ht="16.7" customHeight="1" x14ac:dyDescent="0.2">
      <c r="A57" s="768" t="s">
        <v>874</v>
      </c>
      <c r="B57" s="768"/>
      <c r="C57" s="768"/>
      <c r="D57" s="768"/>
      <c r="E57" s="768"/>
      <c r="F57" s="768"/>
      <c r="G57" s="768"/>
      <c r="H57" s="768"/>
      <c r="I57" s="768"/>
      <c r="J57" s="768"/>
      <c r="K57" s="768"/>
      <c r="L57" s="768"/>
      <c r="M57" s="768"/>
      <c r="N57" s="768"/>
      <c r="O57" s="768"/>
      <c r="P57" s="768"/>
      <c r="Q57" s="24"/>
    </row>
    <row r="58" spans="1:18" ht="16.7" customHeight="1" x14ac:dyDescent="0.2">
      <c r="A58" s="768" t="s">
        <v>293</v>
      </c>
      <c r="B58" s="768"/>
      <c r="C58" s="768"/>
      <c r="D58" s="768"/>
      <c r="E58" s="768"/>
      <c r="F58" s="768"/>
      <c r="G58" s="768"/>
      <c r="H58" s="768"/>
      <c r="I58" s="768"/>
      <c r="J58" s="768"/>
      <c r="K58" s="768"/>
      <c r="L58" s="768"/>
      <c r="M58" s="768"/>
      <c r="N58" s="768"/>
      <c r="O58" s="768"/>
      <c r="P58" s="768"/>
      <c r="Q58" s="147"/>
    </row>
    <row r="59" spans="1:18" ht="16.7" customHeight="1" x14ac:dyDescent="0.2">
      <c r="A59" s="768" t="s">
        <v>294</v>
      </c>
      <c r="B59" s="768"/>
      <c r="C59" s="768"/>
      <c r="D59" s="768"/>
      <c r="E59" s="768"/>
      <c r="F59" s="768"/>
      <c r="G59" s="768"/>
      <c r="H59" s="768"/>
      <c r="I59" s="768"/>
      <c r="J59" s="768"/>
      <c r="K59" s="768"/>
      <c r="L59" s="768"/>
      <c r="M59" s="768"/>
      <c r="N59" s="768"/>
      <c r="O59" s="768"/>
      <c r="P59" s="768"/>
      <c r="Q59" s="147"/>
    </row>
    <row r="60" spans="1:18" ht="16.7" customHeight="1" x14ac:dyDescent="0.2">
      <c r="A60" s="768" t="s">
        <v>295</v>
      </c>
      <c r="B60" s="768"/>
      <c r="C60" s="768"/>
      <c r="D60" s="768"/>
      <c r="E60" s="768"/>
      <c r="F60" s="768"/>
      <c r="G60" s="768"/>
      <c r="H60" s="768"/>
      <c r="I60" s="768"/>
      <c r="J60" s="768"/>
      <c r="K60" s="768"/>
      <c r="L60" s="768"/>
      <c r="M60" s="768"/>
      <c r="N60" s="768"/>
      <c r="O60" s="768"/>
      <c r="P60" s="768"/>
      <c r="Q60" s="768"/>
    </row>
    <row r="61" spans="1:18" ht="16.7" customHeight="1" x14ac:dyDescent="0.2">
      <c r="A61" s="768" t="s">
        <v>244</v>
      </c>
      <c r="B61" s="768"/>
      <c r="C61" s="768"/>
      <c r="D61" s="768"/>
      <c r="E61" s="768"/>
      <c r="F61" s="768"/>
      <c r="G61" s="768"/>
      <c r="H61" s="768"/>
      <c r="I61" s="768"/>
      <c r="J61" s="768"/>
      <c r="K61" s="768"/>
      <c r="L61" s="768"/>
      <c r="M61" s="768"/>
      <c r="N61" s="768"/>
      <c r="O61" s="768"/>
      <c r="P61" s="768"/>
      <c r="Q61" s="768"/>
    </row>
    <row r="62" spans="1:18" ht="16.7" customHeight="1" x14ac:dyDescent="0.2"/>
    <row r="63" spans="1:18" ht="16.7" customHeight="1" x14ac:dyDescent="0.2"/>
    <row r="64" spans="1:18"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sheetData>
  <mergeCells count="60">
    <mergeCell ref="A60:Q60"/>
    <mergeCell ref="A61:Q61"/>
    <mergeCell ref="A59:P59"/>
    <mergeCell ref="A58:P58"/>
    <mergeCell ref="A57:P57"/>
    <mergeCell ref="A52:B52"/>
    <mergeCell ref="A53:B53"/>
    <mergeCell ref="A54:B54"/>
    <mergeCell ref="A55:Q55"/>
    <mergeCell ref="A56:Q56"/>
    <mergeCell ref="A47:B47"/>
    <mergeCell ref="A48:B48"/>
    <mergeCell ref="A49:B49"/>
    <mergeCell ref="A50:B50"/>
    <mergeCell ref="A51:B51"/>
    <mergeCell ref="A42:B42"/>
    <mergeCell ref="A43:B43"/>
    <mergeCell ref="A44:B44"/>
    <mergeCell ref="A45:B45"/>
    <mergeCell ref="A46:B46"/>
    <mergeCell ref="A36:B36"/>
    <mergeCell ref="A37:B37"/>
    <mergeCell ref="A39:B39"/>
    <mergeCell ref="A40:B40"/>
    <mergeCell ref="A41:B41"/>
    <mergeCell ref="A31:B31"/>
    <mergeCell ref="A32:B32"/>
    <mergeCell ref="A33:B33"/>
    <mergeCell ref="A34:B34"/>
    <mergeCell ref="A35:B35"/>
    <mergeCell ref="A26:B26"/>
    <mergeCell ref="A27:B27"/>
    <mergeCell ref="A28:B28"/>
    <mergeCell ref="A29:B29"/>
    <mergeCell ref="A30:B30"/>
    <mergeCell ref="A20:B20"/>
    <mergeCell ref="A21:B21"/>
    <mergeCell ref="A22:B22"/>
    <mergeCell ref="A23:B23"/>
    <mergeCell ref="A25:B25"/>
    <mergeCell ref="A15:B15"/>
    <mergeCell ref="A16:B16"/>
    <mergeCell ref="A17:B17"/>
    <mergeCell ref="A18:B18"/>
    <mergeCell ref="A19:B19"/>
    <mergeCell ref="A10:B10"/>
    <mergeCell ref="A11:B11"/>
    <mergeCell ref="A12:B12"/>
    <mergeCell ref="A13:B13"/>
    <mergeCell ref="A14:B14"/>
    <mergeCell ref="A8:B8"/>
    <mergeCell ref="D3:G3"/>
    <mergeCell ref="H3:K3"/>
    <mergeCell ref="N1:Q2"/>
    <mergeCell ref="A9:B9"/>
    <mergeCell ref="A2:B2"/>
    <mergeCell ref="A3:B3"/>
    <mergeCell ref="A5:B5"/>
    <mergeCell ref="A6:B6"/>
    <mergeCell ref="A7:B7"/>
  </mergeCells>
  <printOptions horizontalCentered="1" verticalCentered="1"/>
  <pageMargins left="0.15748031496063" right="0.15748031496063" top="0.15748031496063" bottom="0.23622047244094502" header="0.15748031496063" footer="0.23622047244094502"/>
  <pageSetup scale="52" orientation="landscape" r:id="rId1"/>
  <headerFooter>
    <oddFooter xml:space="preserve">&amp;L&amp;14                         &amp;R&amp;14Page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158"/>
  <sheetViews>
    <sheetView showRuler="0" zoomScale="75" zoomScaleNormal="75" workbookViewId="0"/>
  </sheetViews>
  <sheetFormatPr defaultColWidth="13.7109375" defaultRowHeight="12.75" x14ac:dyDescent="0.2"/>
  <cols>
    <col min="1" max="1" width="4" customWidth="1"/>
    <col min="2" max="2" width="86.140625" customWidth="1"/>
    <col min="3" max="3" width="6.42578125" customWidth="1"/>
    <col min="4" max="11" width="15.5703125" customWidth="1"/>
    <col min="12" max="12" width="15.5703125" hidden="1" customWidth="1"/>
    <col min="13" max="13" width="2.140625" customWidth="1"/>
    <col min="14" max="14" width="18.5703125" customWidth="1"/>
    <col min="15" max="15" width="15.5703125" hidden="1" customWidth="1"/>
    <col min="16" max="16" width="20" customWidth="1"/>
    <col min="17" max="17" width="15.5703125" hidden="1"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0.100000000000001" customHeight="1" x14ac:dyDescent="0.25">
      <c r="A1" s="63"/>
      <c r="B1" s="149"/>
      <c r="C1" s="148"/>
      <c r="D1" s="149"/>
      <c r="E1" s="149"/>
      <c r="F1" s="149"/>
      <c r="G1" s="149"/>
      <c r="H1" s="149"/>
      <c r="I1" s="149"/>
      <c r="J1" s="149"/>
      <c r="K1" s="149"/>
      <c r="L1" s="253"/>
      <c r="M1" s="253"/>
      <c r="N1" s="818"/>
      <c r="O1" s="818"/>
      <c r="P1" s="818"/>
      <c r="Q1" s="819"/>
      <c r="R1" s="1"/>
    </row>
    <row r="2" spans="1:18" ht="32.450000000000003" customHeight="1" x14ac:dyDescent="0.25">
      <c r="A2" s="150" t="s">
        <v>12</v>
      </c>
      <c r="B2" s="15"/>
      <c r="C2" s="151"/>
      <c r="D2" s="155"/>
      <c r="E2" s="155"/>
      <c r="F2" s="155"/>
      <c r="G2" s="155"/>
      <c r="H2" s="155"/>
      <c r="I2" s="155"/>
      <c r="J2" s="155"/>
      <c r="K2" s="155"/>
      <c r="L2" s="15"/>
      <c r="M2" s="15"/>
      <c r="N2" s="820"/>
      <c r="O2" s="820"/>
      <c r="P2" s="820"/>
      <c r="Q2" s="821"/>
      <c r="R2" s="1"/>
    </row>
    <row r="3" spans="1:18" ht="20.100000000000001" customHeight="1" x14ac:dyDescent="0.3">
      <c r="A3" s="805" t="s">
        <v>296</v>
      </c>
      <c r="B3" s="806"/>
      <c r="C3" s="158"/>
      <c r="D3" s="784" t="s">
        <v>164</v>
      </c>
      <c r="E3" s="785"/>
      <c r="F3" s="785"/>
      <c r="G3" s="786"/>
      <c r="H3" s="784" t="s">
        <v>165</v>
      </c>
      <c r="I3" s="785"/>
      <c r="J3" s="785"/>
      <c r="K3" s="786"/>
      <c r="L3" s="65"/>
      <c r="M3" s="66"/>
      <c r="N3" s="67" t="s">
        <v>164</v>
      </c>
      <c r="O3" s="68"/>
      <c r="P3" s="69" t="s">
        <v>165</v>
      </c>
      <c r="Q3" s="188"/>
      <c r="R3" s="1"/>
    </row>
    <row r="4" spans="1:18" ht="20.100000000000001" customHeight="1" x14ac:dyDescent="0.25">
      <c r="A4" s="150" t="s">
        <v>12</v>
      </c>
      <c r="B4" s="254"/>
      <c r="C4" s="70"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792"/>
      <c r="B6" s="792"/>
      <c r="C6" s="255"/>
      <c r="D6" s="256"/>
      <c r="E6" s="256"/>
      <c r="F6" s="256"/>
      <c r="G6" s="256"/>
      <c r="H6" s="256"/>
      <c r="I6" s="256"/>
      <c r="J6" s="256"/>
      <c r="K6" s="256"/>
      <c r="L6" s="256"/>
      <c r="M6" s="257"/>
      <c r="N6" s="256"/>
      <c r="O6" s="256"/>
      <c r="P6" s="256"/>
      <c r="Q6" s="256"/>
    </row>
    <row r="7" spans="1:18" ht="16.7" customHeight="1" x14ac:dyDescent="0.2">
      <c r="A7" s="824" t="s">
        <v>297</v>
      </c>
      <c r="B7" s="743"/>
    </row>
    <row r="8" spans="1:18" ht="16.7" customHeight="1" x14ac:dyDescent="0.25">
      <c r="A8" s="825" t="s">
        <v>298</v>
      </c>
      <c r="B8" s="826"/>
      <c r="C8" s="84">
        <v>1</v>
      </c>
      <c r="D8" s="259">
        <v>1347006</v>
      </c>
      <c r="E8" s="260">
        <v>1293514</v>
      </c>
      <c r="F8" s="261">
        <v>1318400</v>
      </c>
      <c r="G8" s="261">
        <v>1186986</v>
      </c>
      <c r="H8" s="261">
        <v>1173397</v>
      </c>
      <c r="I8" s="261">
        <v>1112511</v>
      </c>
      <c r="J8" s="261">
        <v>1072118</v>
      </c>
      <c r="K8" s="261">
        <v>1051686</v>
      </c>
      <c r="L8" s="262">
        <v>988175</v>
      </c>
      <c r="M8" s="142"/>
      <c r="N8" s="260">
        <v>1347006</v>
      </c>
      <c r="O8" s="261">
        <v>1173397</v>
      </c>
      <c r="P8" s="262">
        <v>1173397</v>
      </c>
      <c r="Q8" s="259">
        <v>988175</v>
      </c>
      <c r="R8" s="1"/>
    </row>
    <row r="9" spans="1:18" ht="16.7" customHeight="1" x14ac:dyDescent="0.25">
      <c r="A9" s="822" t="s">
        <v>299</v>
      </c>
      <c r="B9" s="823"/>
      <c r="C9" s="104">
        <v>2</v>
      </c>
      <c r="D9" s="263">
        <v>1339593</v>
      </c>
      <c r="E9" s="264">
        <v>1310100</v>
      </c>
      <c r="F9" s="265">
        <v>1335112</v>
      </c>
      <c r="G9" s="265">
        <v>1214454</v>
      </c>
      <c r="H9" s="265">
        <v>1157502</v>
      </c>
      <c r="I9" s="265">
        <v>1112717</v>
      </c>
      <c r="J9" s="265">
        <v>1070554</v>
      </c>
      <c r="K9" s="265">
        <v>1084100</v>
      </c>
      <c r="L9" s="266">
        <v>1002911</v>
      </c>
      <c r="M9" s="142"/>
      <c r="N9" s="264">
        <v>1299524</v>
      </c>
      <c r="O9" s="265">
        <v>1106512</v>
      </c>
      <c r="P9" s="266">
        <v>1106512</v>
      </c>
      <c r="Q9" s="263">
        <v>981140</v>
      </c>
      <c r="R9" s="1"/>
    </row>
    <row r="10" spans="1:18" ht="16.7" customHeight="1" x14ac:dyDescent="0.25">
      <c r="A10" s="822" t="s">
        <v>300</v>
      </c>
      <c r="B10" s="823"/>
      <c r="C10" s="104">
        <v>3</v>
      </c>
      <c r="D10" s="263">
        <v>1177114</v>
      </c>
      <c r="E10" s="264">
        <v>1162389</v>
      </c>
      <c r="F10" s="265">
        <v>1161879</v>
      </c>
      <c r="G10" s="265">
        <v>1082623</v>
      </c>
      <c r="H10" s="265">
        <v>1022529</v>
      </c>
      <c r="I10" s="265">
        <v>976429</v>
      </c>
      <c r="J10" s="265">
        <v>957237</v>
      </c>
      <c r="K10" s="265">
        <v>977044</v>
      </c>
      <c r="L10" s="266">
        <v>918255</v>
      </c>
      <c r="M10" s="142"/>
      <c r="N10" s="264">
        <v>1145870</v>
      </c>
      <c r="O10" s="265">
        <v>983524</v>
      </c>
      <c r="P10" s="266">
        <v>983524</v>
      </c>
      <c r="Q10" s="263">
        <v>897302</v>
      </c>
      <c r="R10" s="1"/>
    </row>
    <row r="11" spans="1:18" ht="16.7" customHeight="1" x14ac:dyDescent="0.25">
      <c r="A11" s="822" t="s">
        <v>301</v>
      </c>
      <c r="B11" s="823"/>
      <c r="C11" s="104">
        <v>4</v>
      </c>
      <c r="D11" s="263">
        <v>653356</v>
      </c>
      <c r="E11" s="264">
        <v>641257</v>
      </c>
      <c r="F11" s="265">
        <v>643470</v>
      </c>
      <c r="G11" s="265">
        <v>563333</v>
      </c>
      <c r="H11" s="265">
        <v>553744</v>
      </c>
      <c r="I11" s="265">
        <v>523717</v>
      </c>
      <c r="J11" s="265">
        <v>503673</v>
      </c>
      <c r="K11" s="265">
        <v>491338</v>
      </c>
      <c r="L11" s="266">
        <v>474700</v>
      </c>
      <c r="M11" s="142"/>
      <c r="N11" s="264">
        <v>625205</v>
      </c>
      <c r="O11" s="265">
        <v>518237</v>
      </c>
      <c r="P11" s="266">
        <v>518237</v>
      </c>
      <c r="Q11" s="263">
        <v>463235</v>
      </c>
      <c r="R11" s="1"/>
    </row>
    <row r="12" spans="1:18" ht="16.7" customHeight="1" x14ac:dyDescent="0.25">
      <c r="A12" s="822" t="s">
        <v>302</v>
      </c>
      <c r="B12" s="823"/>
      <c r="C12" s="104">
        <v>5</v>
      </c>
      <c r="D12" s="263">
        <v>657020</v>
      </c>
      <c r="E12" s="264">
        <v>644672</v>
      </c>
      <c r="F12" s="265">
        <v>646873</v>
      </c>
      <c r="G12" s="265">
        <v>565953</v>
      </c>
      <c r="H12" s="265">
        <v>556295</v>
      </c>
      <c r="I12" s="265">
        <v>526150</v>
      </c>
      <c r="J12" s="265">
        <v>506082</v>
      </c>
      <c r="K12" s="265">
        <v>493895</v>
      </c>
      <c r="L12" s="266">
        <v>477476</v>
      </c>
      <c r="M12" s="142"/>
      <c r="N12" s="264">
        <v>628479</v>
      </c>
      <c r="O12" s="265">
        <v>520725</v>
      </c>
      <c r="P12" s="266">
        <v>520725</v>
      </c>
      <c r="Q12" s="263">
        <v>466279</v>
      </c>
      <c r="R12" s="1"/>
    </row>
    <row r="13" spans="1:18" ht="16.7" customHeight="1" x14ac:dyDescent="0.25">
      <c r="A13" s="822" t="s">
        <v>303</v>
      </c>
      <c r="B13" s="823"/>
      <c r="C13" s="104">
        <v>6</v>
      </c>
      <c r="D13" s="263">
        <v>905480</v>
      </c>
      <c r="E13" s="264">
        <v>884254</v>
      </c>
      <c r="F13" s="265">
        <v>883303</v>
      </c>
      <c r="G13" s="265">
        <v>792530</v>
      </c>
      <c r="H13" s="265">
        <v>763709</v>
      </c>
      <c r="I13" s="265">
        <v>725678</v>
      </c>
      <c r="J13" s="265">
        <v>707601</v>
      </c>
      <c r="K13" s="265">
        <v>720713</v>
      </c>
      <c r="L13" s="266">
        <v>699860</v>
      </c>
      <c r="M13" s="142"/>
      <c r="N13" s="264">
        <v>866253</v>
      </c>
      <c r="O13" s="265">
        <v>729611</v>
      </c>
      <c r="P13" s="266">
        <v>729611</v>
      </c>
      <c r="Q13" s="263">
        <v>678050</v>
      </c>
      <c r="R13" s="1"/>
    </row>
    <row r="14" spans="1:18" ht="16.7" customHeight="1" x14ac:dyDescent="0.25">
      <c r="A14" s="822" t="s">
        <v>304</v>
      </c>
      <c r="B14" s="823"/>
      <c r="C14" s="104">
        <v>7</v>
      </c>
      <c r="D14" s="263">
        <v>67359</v>
      </c>
      <c r="E14" s="264">
        <v>66759</v>
      </c>
      <c r="F14" s="265">
        <v>66685</v>
      </c>
      <c r="G14" s="265">
        <v>64982</v>
      </c>
      <c r="H14" s="265">
        <v>63343</v>
      </c>
      <c r="I14" s="265">
        <v>59707</v>
      </c>
      <c r="J14" s="265">
        <v>55843</v>
      </c>
      <c r="K14" s="265">
        <v>53345</v>
      </c>
      <c r="L14" s="266">
        <v>52113</v>
      </c>
      <c r="M14" s="142"/>
      <c r="N14" s="264">
        <v>66444</v>
      </c>
      <c r="O14" s="265">
        <v>58078</v>
      </c>
      <c r="P14" s="266">
        <v>58078</v>
      </c>
      <c r="Q14" s="263">
        <v>50451</v>
      </c>
      <c r="R14" s="1"/>
    </row>
    <row r="15" spans="1:18" ht="16.7" customHeight="1" x14ac:dyDescent="0.25">
      <c r="A15" s="827" t="s">
        <v>305</v>
      </c>
      <c r="B15" s="743"/>
      <c r="C15" s="104">
        <v>8</v>
      </c>
      <c r="D15" s="263">
        <v>3960</v>
      </c>
      <c r="E15" s="264">
        <v>2844</v>
      </c>
      <c r="F15" s="265">
        <v>2658</v>
      </c>
      <c r="G15" s="265">
        <v>2027</v>
      </c>
      <c r="H15" s="265">
        <v>1991</v>
      </c>
      <c r="I15" s="265">
        <v>1954</v>
      </c>
      <c r="J15" s="265">
        <v>2123</v>
      </c>
      <c r="K15" s="265">
        <v>2219</v>
      </c>
      <c r="L15" s="266">
        <v>2169</v>
      </c>
      <c r="M15" s="142"/>
      <c r="N15" s="264">
        <v>3960</v>
      </c>
      <c r="O15" s="265">
        <v>1991</v>
      </c>
      <c r="P15" s="266">
        <v>1991</v>
      </c>
      <c r="Q15" s="263">
        <v>2169</v>
      </c>
      <c r="R15" s="1"/>
    </row>
    <row r="16" spans="1:18" ht="16.7" customHeight="1" x14ac:dyDescent="0.25">
      <c r="A16" s="822" t="s">
        <v>306</v>
      </c>
      <c r="B16" s="823"/>
      <c r="C16" s="104">
        <v>9</v>
      </c>
      <c r="D16" s="267">
        <v>0.29961863888191298</v>
      </c>
      <c r="E16" s="268">
        <v>0.30784255052758303</v>
      </c>
      <c r="F16" s="269">
        <v>0.29243993051412898</v>
      </c>
      <c r="G16" s="269">
        <v>0.330795626797733</v>
      </c>
      <c r="H16" s="269">
        <v>0.31275598767670099</v>
      </c>
      <c r="I16" s="269">
        <v>0.31115876974289902</v>
      </c>
      <c r="J16" s="269">
        <v>0.31598356079038498</v>
      </c>
      <c r="K16" s="269">
        <v>0.32083466376542902</v>
      </c>
      <c r="L16" s="270">
        <v>0.33841443627683099</v>
      </c>
      <c r="M16" s="142"/>
      <c r="N16" s="268">
        <v>0.29961863888191298</v>
      </c>
      <c r="O16" s="269">
        <v>0.31275598767670099</v>
      </c>
      <c r="P16" s="270">
        <v>0.31275598767670099</v>
      </c>
      <c r="Q16" s="267">
        <v>0.33841443627683099</v>
      </c>
      <c r="R16" s="1"/>
    </row>
    <row r="17" spans="1:18" ht="16.7" customHeight="1" x14ac:dyDescent="0.25">
      <c r="A17" s="828" t="s">
        <v>307</v>
      </c>
      <c r="B17" s="743"/>
      <c r="C17" s="92">
        <v>10</v>
      </c>
      <c r="D17" s="271">
        <v>5.9229744100582904E-3</v>
      </c>
      <c r="E17" s="272">
        <v>4.41177839345493E-3</v>
      </c>
      <c r="F17" s="273">
        <v>4.0922401396719403E-3</v>
      </c>
      <c r="G17" s="273">
        <v>3.6001250364097498E-3</v>
      </c>
      <c r="H17" s="273">
        <v>3.5073441072743499E-3</v>
      </c>
      <c r="I17" s="273">
        <v>3.63354389540452E-3</v>
      </c>
      <c r="J17" s="273">
        <v>4.08828224745758E-3</v>
      </c>
      <c r="K17" s="273">
        <v>4.4263498472021604E-3</v>
      </c>
      <c r="L17" s="274">
        <v>4.5677870977388502E-3</v>
      </c>
      <c r="M17" s="142"/>
      <c r="N17" s="272">
        <v>5.9229744100582904E-3</v>
      </c>
      <c r="O17" s="273">
        <v>3.5073441072743499E-3</v>
      </c>
      <c r="P17" s="274">
        <v>3.5073441072743499E-3</v>
      </c>
      <c r="Q17" s="271">
        <v>4.5677870977388502E-3</v>
      </c>
      <c r="R17" s="1"/>
    </row>
    <row r="18" spans="1:18" ht="16.7" customHeight="1" x14ac:dyDescent="0.2">
      <c r="A18" s="780"/>
      <c r="B18" s="780"/>
      <c r="C18" s="315"/>
      <c r="D18" s="60"/>
      <c r="E18" s="60"/>
      <c r="F18" s="60"/>
      <c r="G18" s="60"/>
      <c r="H18" s="60"/>
      <c r="I18" s="60"/>
      <c r="J18" s="60"/>
      <c r="K18" s="60"/>
      <c r="L18" s="60"/>
      <c r="N18" s="60"/>
      <c r="O18" s="60"/>
      <c r="P18" s="60"/>
      <c r="Q18" s="60"/>
    </row>
    <row r="19" spans="1:18" ht="16.7" customHeight="1" x14ac:dyDescent="0.2">
      <c r="A19" s="829" t="s">
        <v>308</v>
      </c>
      <c r="B19" s="743"/>
    </row>
    <row r="20" spans="1:18" ht="16.7" customHeight="1" x14ac:dyDescent="0.25">
      <c r="A20" s="830" t="s">
        <v>309</v>
      </c>
      <c r="B20" s="780"/>
      <c r="C20" s="84">
        <v>11</v>
      </c>
      <c r="D20" s="245">
        <v>0.12470000000000001</v>
      </c>
      <c r="E20" s="276">
        <v>0.123</v>
      </c>
      <c r="F20" s="277">
        <v>0.122</v>
      </c>
      <c r="G20" s="277">
        <v>0.182</v>
      </c>
      <c r="H20" s="277">
        <v>0.16700000000000001</v>
      </c>
      <c r="I20" s="277">
        <v>0.158</v>
      </c>
      <c r="J20" s="277">
        <v>0.16</v>
      </c>
      <c r="K20" s="277">
        <v>0.14099999999999999</v>
      </c>
      <c r="L20" s="278">
        <v>0.13700000000000001</v>
      </c>
      <c r="M20" s="142"/>
      <c r="N20" s="246">
        <v>0.12470000000000001</v>
      </c>
      <c r="O20" s="277">
        <v>0.16700000000000001</v>
      </c>
      <c r="P20" s="278">
        <v>0.16700000000000001</v>
      </c>
      <c r="Q20" s="279">
        <v>0.13700000000000001</v>
      </c>
      <c r="R20" s="1"/>
    </row>
    <row r="21" spans="1:18" ht="16.7" customHeight="1" x14ac:dyDescent="0.25">
      <c r="A21" s="827" t="s">
        <v>310</v>
      </c>
      <c r="B21" s="743"/>
      <c r="C21" s="104">
        <v>12</v>
      </c>
      <c r="D21" s="229">
        <v>0.1409</v>
      </c>
      <c r="E21" s="268">
        <v>0.14000000000000001</v>
      </c>
      <c r="F21" s="269">
        <v>0.13900000000000001</v>
      </c>
      <c r="G21" s="269">
        <v>0.20100000000000001</v>
      </c>
      <c r="H21" s="269">
        <v>0.184</v>
      </c>
      <c r="I21" s="269">
        <v>0.17299999999999999</v>
      </c>
      <c r="J21" s="269">
        <v>0.17499999999999999</v>
      </c>
      <c r="K21" s="269">
        <v>0.155</v>
      </c>
      <c r="L21" s="270">
        <v>0.154</v>
      </c>
      <c r="M21" s="142"/>
      <c r="N21" s="230">
        <v>0.1409</v>
      </c>
      <c r="O21" s="269">
        <v>0.184</v>
      </c>
      <c r="P21" s="270">
        <v>0.184</v>
      </c>
      <c r="Q21" s="267">
        <v>0.154</v>
      </c>
      <c r="R21" s="1"/>
    </row>
    <row r="22" spans="1:18" ht="16.7" customHeight="1" x14ac:dyDescent="0.25">
      <c r="A22" s="827" t="s">
        <v>311</v>
      </c>
      <c r="B22" s="743"/>
      <c r="C22" s="104">
        <v>13</v>
      </c>
      <c r="D22" s="229">
        <v>0.16200000000000001</v>
      </c>
      <c r="E22" s="268">
        <v>0.161</v>
      </c>
      <c r="F22" s="269">
        <v>0.16</v>
      </c>
      <c r="G22" s="269">
        <v>0.22600000000000001</v>
      </c>
      <c r="H22" s="269">
        <v>0.20699999999999999</v>
      </c>
      <c r="I22" s="269">
        <v>0.19400000000000001</v>
      </c>
      <c r="J22" s="269">
        <v>0.19700000000000001</v>
      </c>
      <c r="K22" s="269">
        <v>0.18099999999999999</v>
      </c>
      <c r="L22" s="270">
        <v>0.17599999999999999</v>
      </c>
      <c r="M22" s="142"/>
      <c r="N22" s="230">
        <v>0.16200000000000001</v>
      </c>
      <c r="O22" s="269">
        <v>0.20699999999999999</v>
      </c>
      <c r="P22" s="270">
        <v>0.20699999999999999</v>
      </c>
      <c r="Q22" s="267">
        <v>0.17599999999999999</v>
      </c>
      <c r="R22" s="1"/>
    </row>
    <row r="23" spans="1:18" ht="16.7" customHeight="1" x14ac:dyDescent="0.25">
      <c r="A23" s="827" t="s">
        <v>312</v>
      </c>
      <c r="B23" s="743"/>
      <c r="C23" s="104">
        <v>14</v>
      </c>
      <c r="D23" s="213">
        <v>424197</v>
      </c>
      <c r="E23" s="264">
        <v>412943</v>
      </c>
      <c r="F23" s="265">
        <v>419994</v>
      </c>
      <c r="G23" s="265">
        <v>347454</v>
      </c>
      <c r="H23" s="265">
        <v>363997</v>
      </c>
      <c r="I23" s="265">
        <v>351711</v>
      </c>
      <c r="J23" s="265">
        <v>342287</v>
      </c>
      <c r="K23" s="265">
        <v>337652</v>
      </c>
      <c r="L23" s="266">
        <v>325433</v>
      </c>
      <c r="M23" s="142"/>
      <c r="N23" s="280">
        <v>424197</v>
      </c>
      <c r="O23" s="265">
        <v>363997</v>
      </c>
      <c r="P23" s="266">
        <v>363997</v>
      </c>
      <c r="Q23" s="263">
        <v>325433</v>
      </c>
      <c r="R23" s="1"/>
    </row>
    <row r="24" spans="1:18" ht="16.7" customHeight="1" x14ac:dyDescent="0.25">
      <c r="A24" s="827" t="s">
        <v>313</v>
      </c>
      <c r="B24" s="743"/>
      <c r="C24" s="104">
        <v>15</v>
      </c>
      <c r="D24" s="229">
        <v>4.2000000000000003E-2</v>
      </c>
      <c r="E24" s="268">
        <v>4.2000000000000003E-2</v>
      </c>
      <c r="F24" s="269">
        <v>4.2000000000000003E-2</v>
      </c>
      <c r="G24" s="269">
        <v>5.8999999999999997E-2</v>
      </c>
      <c r="H24" s="269">
        <v>5.6000000000000001E-2</v>
      </c>
      <c r="I24" s="269">
        <v>5.2999999999999999E-2</v>
      </c>
      <c r="J24" s="269">
        <v>5.3999999999999999E-2</v>
      </c>
      <c r="K24" s="269">
        <v>4.7E-2</v>
      </c>
      <c r="L24" s="270">
        <v>5.0999999999999997E-2</v>
      </c>
      <c r="M24" s="142"/>
      <c r="N24" s="230">
        <v>4.2000000000000003E-2</v>
      </c>
      <c r="O24" s="269">
        <v>5.6000000000000001E-2</v>
      </c>
      <c r="P24" s="270">
        <v>5.6000000000000001E-2</v>
      </c>
      <c r="Q24" s="281">
        <v>5.0999999999999997E-2</v>
      </c>
      <c r="R24" s="1"/>
    </row>
    <row r="25" spans="1:18" ht="16.7" customHeight="1" x14ac:dyDescent="0.2">
      <c r="A25" s="804" t="s">
        <v>314</v>
      </c>
      <c r="B25" s="831"/>
      <c r="C25" s="199">
        <v>16</v>
      </c>
      <c r="D25" s="282">
        <v>1.28</v>
      </c>
      <c r="E25" s="283">
        <v>1.31</v>
      </c>
      <c r="F25" s="284">
        <v>1.29</v>
      </c>
      <c r="G25" s="284">
        <v>1.44</v>
      </c>
      <c r="H25" s="284">
        <v>1.35</v>
      </c>
      <c r="I25" s="284">
        <v>1.29</v>
      </c>
      <c r="J25" s="284">
        <v>1.29</v>
      </c>
      <c r="K25" s="284">
        <v>1.29</v>
      </c>
      <c r="L25" s="285"/>
      <c r="M25" s="103"/>
      <c r="N25" s="283">
        <v>1.28</v>
      </c>
      <c r="O25" s="286"/>
      <c r="P25" s="287">
        <v>1.35</v>
      </c>
      <c r="Q25" s="316"/>
    </row>
    <row r="26" spans="1:18" ht="16.7" customHeight="1" x14ac:dyDescent="0.2">
      <c r="A26" s="832" t="s">
        <v>315</v>
      </c>
      <c r="B26" s="833"/>
      <c r="C26" s="201">
        <v>17</v>
      </c>
      <c r="D26" s="289">
        <v>1.1499999999999999</v>
      </c>
      <c r="E26" s="290">
        <v>1.1399999999999999</v>
      </c>
      <c r="F26" s="291">
        <v>1.1299999999999999</v>
      </c>
      <c r="G26" s="291">
        <v>1.2</v>
      </c>
      <c r="H26" s="291">
        <v>1.1399999999999999</v>
      </c>
      <c r="I26" s="291">
        <v>1.1399999999999999</v>
      </c>
      <c r="J26" s="291">
        <v>1.1599999999999999</v>
      </c>
      <c r="K26" s="291">
        <v>1.1399999999999999</v>
      </c>
      <c r="L26" s="292"/>
      <c r="M26" s="103"/>
      <c r="N26" s="290">
        <v>1.1499999999999999</v>
      </c>
      <c r="O26" s="293"/>
      <c r="P26" s="294">
        <v>1.1399999999999999</v>
      </c>
      <c r="Q26" s="316"/>
    </row>
    <row r="27" spans="1:18" ht="16.7" customHeight="1" x14ac:dyDescent="0.2">
      <c r="A27" s="780"/>
      <c r="B27" s="780"/>
      <c r="C27" s="315"/>
      <c r="D27" s="60"/>
      <c r="E27" s="60"/>
      <c r="F27" s="60"/>
      <c r="G27" s="60"/>
      <c r="H27" s="60"/>
      <c r="I27" s="60"/>
      <c r="J27" s="60"/>
      <c r="K27" s="60"/>
      <c r="L27" s="60"/>
      <c r="N27" s="60"/>
      <c r="O27" s="60"/>
      <c r="P27" s="60"/>
      <c r="Q27" s="60"/>
    </row>
    <row r="28" spans="1:18" ht="16.7" customHeight="1" x14ac:dyDescent="0.2">
      <c r="A28" s="824" t="s">
        <v>35</v>
      </c>
      <c r="B28" s="743"/>
    </row>
    <row r="29" spans="1:18" ht="16.7" customHeight="1" x14ac:dyDescent="0.25">
      <c r="A29" s="834" t="s">
        <v>316</v>
      </c>
      <c r="B29" s="835"/>
      <c r="C29" s="84">
        <v>18</v>
      </c>
      <c r="D29" s="295">
        <v>1.47</v>
      </c>
      <c r="E29" s="296">
        <v>1.47</v>
      </c>
      <c r="F29" s="297">
        <v>1.43</v>
      </c>
      <c r="G29" s="297">
        <v>1.43</v>
      </c>
      <c r="H29" s="297">
        <v>1.39</v>
      </c>
      <c r="I29" s="297">
        <v>1.39</v>
      </c>
      <c r="J29" s="297">
        <v>1.33</v>
      </c>
      <c r="K29" s="297">
        <v>1.33</v>
      </c>
      <c r="L29" s="298">
        <v>1.06</v>
      </c>
      <c r="M29" s="142"/>
      <c r="N29" s="296">
        <v>5.8</v>
      </c>
      <c r="O29" s="297">
        <v>5.44</v>
      </c>
      <c r="P29" s="298">
        <v>5.44</v>
      </c>
      <c r="Q29" s="295">
        <v>4.24</v>
      </c>
      <c r="R29" s="1"/>
    </row>
    <row r="30" spans="1:18" ht="16.7" customHeight="1" x14ac:dyDescent="0.25">
      <c r="A30" s="836" t="s">
        <v>317</v>
      </c>
      <c r="B30" s="743"/>
      <c r="C30" s="104">
        <v>19</v>
      </c>
      <c r="D30" s="299">
        <v>1.47</v>
      </c>
      <c r="E30" s="300">
        <v>1.43</v>
      </c>
      <c r="F30" s="301">
        <v>1.43</v>
      </c>
      <c r="G30" s="301">
        <v>1.39</v>
      </c>
      <c r="H30" s="301">
        <v>1.39</v>
      </c>
      <c r="I30" s="301">
        <v>1.33</v>
      </c>
      <c r="J30" s="301">
        <v>1.33</v>
      </c>
      <c r="K30" s="301">
        <v>1.06</v>
      </c>
      <c r="L30" s="302">
        <v>1.06</v>
      </c>
      <c r="M30" s="142"/>
      <c r="N30" s="300">
        <v>5.72</v>
      </c>
      <c r="O30" s="301">
        <v>5.1100000000000003</v>
      </c>
      <c r="P30" s="302">
        <v>5.1100000000000003</v>
      </c>
      <c r="Q30" s="299">
        <v>4.24</v>
      </c>
      <c r="R30" s="1"/>
    </row>
    <row r="31" spans="1:18" ht="16.7" customHeight="1" x14ac:dyDescent="0.25">
      <c r="A31" s="827" t="s">
        <v>318</v>
      </c>
      <c r="B31" s="743"/>
      <c r="C31" s="104">
        <v>20</v>
      </c>
      <c r="D31" s="263">
        <v>1059</v>
      </c>
      <c r="E31" s="264">
        <v>1054</v>
      </c>
      <c r="F31" s="265">
        <v>1020</v>
      </c>
      <c r="G31" s="265">
        <v>1015</v>
      </c>
      <c r="H31" s="265">
        <v>940</v>
      </c>
      <c r="I31" s="265">
        <v>938</v>
      </c>
      <c r="J31" s="265">
        <v>894</v>
      </c>
      <c r="K31" s="265">
        <v>862</v>
      </c>
      <c r="L31" s="266">
        <v>688</v>
      </c>
      <c r="M31" s="142"/>
      <c r="N31" s="264">
        <v>4148</v>
      </c>
      <c r="O31" s="265">
        <v>3634</v>
      </c>
      <c r="P31" s="266">
        <v>3634</v>
      </c>
      <c r="Q31" s="263">
        <v>2746</v>
      </c>
      <c r="R31" s="1"/>
    </row>
    <row r="32" spans="1:18" ht="16.7" customHeight="1" x14ac:dyDescent="0.25">
      <c r="A32" s="836" t="s">
        <v>319</v>
      </c>
      <c r="B32" s="743"/>
      <c r="C32" s="104">
        <v>21</v>
      </c>
      <c r="D32" s="303">
        <v>125</v>
      </c>
      <c r="E32" s="304">
        <v>41</v>
      </c>
      <c r="F32" s="305">
        <v>127</v>
      </c>
      <c r="G32" s="305">
        <v>38</v>
      </c>
      <c r="H32" s="305">
        <v>77</v>
      </c>
      <c r="I32" s="305">
        <v>47</v>
      </c>
      <c r="J32" s="305">
        <v>52</v>
      </c>
      <c r="K32" s="305">
        <v>55</v>
      </c>
      <c r="L32" s="306">
        <v>59</v>
      </c>
      <c r="M32" s="142"/>
      <c r="N32" s="304">
        <v>331</v>
      </c>
      <c r="O32" s="305">
        <v>231</v>
      </c>
      <c r="P32" s="306">
        <v>231</v>
      </c>
      <c r="Q32" s="303">
        <v>244</v>
      </c>
      <c r="R32" s="1"/>
    </row>
    <row r="33" spans="1:18" ht="16.7" customHeight="1" x14ac:dyDescent="0.25">
      <c r="A33" s="836" t="s">
        <v>320</v>
      </c>
      <c r="B33" s="743"/>
      <c r="C33" s="104">
        <v>22</v>
      </c>
      <c r="D33" s="307">
        <v>5.61122239134247E-2</v>
      </c>
      <c r="E33" s="308">
        <v>4.7984331255228198E-2</v>
      </c>
      <c r="F33" s="309">
        <v>4.6835340542913502E-2</v>
      </c>
      <c r="G33" s="309">
        <v>4.2718448516136598E-2</v>
      </c>
      <c r="H33" s="309">
        <v>4.4306319228623797E-2</v>
      </c>
      <c r="I33" s="309">
        <v>4.35531881560395E-2</v>
      </c>
      <c r="J33" s="309">
        <v>3.90573379340724E-2</v>
      </c>
      <c r="K33" s="309">
        <v>3.6975257158743398E-2</v>
      </c>
      <c r="L33" s="310">
        <v>3.1554662499069699E-2</v>
      </c>
      <c r="M33" s="142"/>
      <c r="N33" s="308">
        <v>5.5348792295554998E-2</v>
      </c>
      <c r="O33" s="309">
        <v>4.3350067734480802E-2</v>
      </c>
      <c r="P33" s="310">
        <v>4.3350067734480802E-2</v>
      </c>
      <c r="Q33" s="307">
        <v>3.1554662499069699E-2</v>
      </c>
      <c r="R33" s="1"/>
    </row>
    <row r="34" spans="1:18" ht="16.7" customHeight="1" x14ac:dyDescent="0.25">
      <c r="A34" s="822" t="s">
        <v>321</v>
      </c>
      <c r="B34" s="823"/>
      <c r="C34" s="104">
        <v>23</v>
      </c>
      <c r="D34" s="267">
        <v>0.66992130946800599</v>
      </c>
      <c r="E34" s="268">
        <v>0.69140970564790605</v>
      </c>
      <c r="F34" s="269">
        <v>1.1303425658990001</v>
      </c>
      <c r="G34" s="269">
        <v>10.481756757007901</v>
      </c>
      <c r="H34" s="269">
        <v>0.21324257152567599</v>
      </c>
      <c r="I34" s="269">
        <v>0.71058127083019396</v>
      </c>
      <c r="J34" s="269">
        <v>0.18603460835007499</v>
      </c>
      <c r="K34" s="269">
        <v>0.29964575296965801</v>
      </c>
      <c r="L34" s="270">
        <v>0.32727143592839902</v>
      </c>
      <c r="M34" s="142"/>
      <c r="N34" s="268">
        <v>1.0050052103578599</v>
      </c>
      <c r="O34" s="269">
        <v>0.27146106968231398</v>
      </c>
      <c r="P34" s="270">
        <v>0.27146106968231398</v>
      </c>
      <c r="Q34" s="267">
        <v>0.365389003984954</v>
      </c>
      <c r="R34" s="1"/>
    </row>
    <row r="35" spans="1:18" ht="16.7" customHeight="1" x14ac:dyDescent="0.25">
      <c r="A35" s="837" t="s">
        <v>322</v>
      </c>
      <c r="B35" s="838"/>
      <c r="C35" s="92">
        <v>24</v>
      </c>
      <c r="D35" s="281">
        <v>0.50053560597239599</v>
      </c>
      <c r="E35" s="311">
        <v>0.49973699320300402</v>
      </c>
      <c r="F35" s="312">
        <v>0.49480898509134702</v>
      </c>
      <c r="G35" s="312">
        <v>0.46643920416802098</v>
      </c>
      <c r="H35" s="312">
        <v>0.45627371087787499</v>
      </c>
      <c r="I35" s="312">
        <v>0.44913640483142198</v>
      </c>
      <c r="J35" s="312">
        <v>0.409976392808241</v>
      </c>
      <c r="K35" s="312">
        <v>0.34083821537460801</v>
      </c>
      <c r="L35" s="313">
        <v>0.31700679833476603</v>
      </c>
      <c r="M35" s="163"/>
      <c r="N35" s="311">
        <v>0.49023374660199798</v>
      </c>
      <c r="O35" s="312">
        <v>0.41009140837420799</v>
      </c>
      <c r="P35" s="313">
        <v>0.41009140837420799</v>
      </c>
      <c r="Q35" s="281">
        <v>0.32637760072793898</v>
      </c>
      <c r="R35" s="1"/>
    </row>
    <row r="36" spans="1:18" ht="16.7" customHeight="1" x14ac:dyDescent="0.2">
      <c r="A36" s="780" t="s">
        <v>291</v>
      </c>
      <c r="B36" s="780"/>
      <c r="C36" s="780"/>
      <c r="D36" s="780"/>
      <c r="E36" s="780"/>
      <c r="F36" s="780"/>
      <c r="G36" s="780"/>
      <c r="H36" s="780"/>
      <c r="I36" s="780"/>
      <c r="J36" s="780"/>
      <c r="K36" s="780"/>
      <c r="L36" s="780"/>
      <c r="M36" s="780"/>
      <c r="N36" s="780"/>
      <c r="O36" s="780"/>
      <c r="P36" s="780"/>
      <c r="Q36" s="780"/>
    </row>
    <row r="37" spans="1:18" ht="16.7" customHeight="1" x14ac:dyDescent="0.2">
      <c r="A37" s="766" t="s">
        <v>323</v>
      </c>
      <c r="B37" s="766"/>
      <c r="C37" s="766"/>
      <c r="D37" s="766"/>
      <c r="E37" s="766"/>
      <c r="F37" s="766"/>
      <c r="G37" s="766"/>
      <c r="H37" s="766"/>
      <c r="I37" s="766"/>
      <c r="J37" s="766"/>
      <c r="K37" s="766"/>
      <c r="L37" s="766"/>
      <c r="M37" s="766"/>
      <c r="N37" s="766"/>
      <c r="O37" s="766"/>
      <c r="P37" s="766"/>
      <c r="Q37" s="766"/>
    </row>
    <row r="38" spans="1:18" ht="16.7" customHeight="1" x14ac:dyDescent="0.2">
      <c r="A38" s="768" t="s">
        <v>848</v>
      </c>
      <c r="B38" s="768"/>
      <c r="C38" s="768"/>
      <c r="D38" s="768"/>
      <c r="E38" s="768"/>
      <c r="F38" s="768"/>
      <c r="G38" s="768"/>
      <c r="H38" s="768"/>
      <c r="I38" s="768"/>
      <c r="J38" s="768"/>
      <c r="K38" s="768"/>
      <c r="L38" s="768"/>
      <c r="M38" s="768"/>
      <c r="N38" s="768"/>
      <c r="O38" s="768"/>
      <c r="P38" s="768"/>
      <c r="Q38" s="147"/>
    </row>
    <row r="39" spans="1:18" ht="16.7" customHeight="1" x14ac:dyDescent="0.2">
      <c r="A39" s="768" t="s">
        <v>324</v>
      </c>
      <c r="B39" s="768"/>
      <c r="C39" s="768"/>
      <c r="D39" s="768"/>
      <c r="E39" s="768"/>
      <c r="F39" s="768"/>
      <c r="G39" s="768"/>
      <c r="H39" s="768"/>
      <c r="I39" s="768"/>
      <c r="J39" s="768"/>
      <c r="K39" s="768"/>
      <c r="L39" s="768"/>
      <c r="M39" s="768"/>
      <c r="N39" s="768"/>
      <c r="O39" s="768"/>
      <c r="P39" s="768"/>
      <c r="Q39" s="768"/>
    </row>
    <row r="40" spans="1:18" ht="16.7" customHeight="1" x14ac:dyDescent="0.2">
      <c r="A40" s="768" t="s">
        <v>325</v>
      </c>
      <c r="B40" s="768"/>
      <c r="C40" s="768"/>
      <c r="D40" s="768"/>
      <c r="E40" s="768"/>
      <c r="F40" s="768"/>
      <c r="G40" s="768"/>
      <c r="H40" s="768"/>
      <c r="I40" s="768"/>
      <c r="J40" s="768"/>
      <c r="K40" s="768"/>
      <c r="L40" s="768"/>
      <c r="M40" s="768"/>
      <c r="N40" s="768"/>
      <c r="O40" s="768"/>
      <c r="P40" s="768"/>
      <c r="Q40" s="768"/>
    </row>
    <row r="41" spans="1:18" ht="16.7" customHeight="1" x14ac:dyDescent="0.2">
      <c r="A41" s="768" t="s">
        <v>244</v>
      </c>
      <c r="B41" s="768"/>
      <c r="C41" s="768"/>
      <c r="D41" s="768"/>
      <c r="E41" s="768"/>
      <c r="F41" s="768"/>
      <c r="G41" s="768"/>
      <c r="H41" s="768"/>
      <c r="I41" s="768"/>
      <c r="J41" s="768"/>
      <c r="K41" s="768"/>
      <c r="L41" s="147"/>
      <c r="M41" s="147"/>
      <c r="N41" s="147"/>
      <c r="O41" s="147"/>
      <c r="P41" s="147"/>
      <c r="Q41" s="147"/>
    </row>
    <row r="42" spans="1:18" ht="16.7" customHeight="1" x14ac:dyDescent="0.2"/>
    <row r="43" spans="1:18" ht="16.7" customHeight="1" x14ac:dyDescent="0.2"/>
    <row r="44" spans="1:18" ht="16.7" customHeight="1" x14ac:dyDescent="0.2"/>
    <row r="45" spans="1:18" ht="16.7" customHeight="1" x14ac:dyDescent="0.2"/>
    <row r="46" spans="1:18" ht="16.7" customHeight="1" x14ac:dyDescent="0.2"/>
    <row r="47" spans="1:18" ht="16.7" customHeight="1" x14ac:dyDescent="0.2"/>
    <row r="48" spans="1:18" ht="16.7" customHeight="1" x14ac:dyDescent="0.2"/>
    <row r="49" ht="16.7" customHeight="1" x14ac:dyDescent="0.2"/>
    <row r="50" ht="16.7" customHeight="1" x14ac:dyDescent="0.2"/>
    <row r="51" ht="16.7" customHeight="1" x14ac:dyDescent="0.2"/>
    <row r="52" ht="16.7" customHeight="1" x14ac:dyDescent="0.2"/>
    <row r="53" ht="16.7" customHeight="1" x14ac:dyDescent="0.2"/>
    <row r="54" ht="16.7" customHeight="1" x14ac:dyDescent="0.2"/>
    <row r="55" ht="16.7" customHeight="1" x14ac:dyDescent="0.2"/>
    <row r="56" ht="16.7" customHeight="1" x14ac:dyDescent="0.2"/>
    <row r="57" ht="16.7" customHeight="1" x14ac:dyDescent="0.2"/>
    <row r="58" ht="16.7" customHeight="1" x14ac:dyDescent="0.2"/>
    <row r="59" ht="16.7" customHeight="1" x14ac:dyDescent="0.2"/>
    <row r="60" ht="16.7" customHeight="1" x14ac:dyDescent="0.2"/>
    <row r="61" ht="16.7" customHeight="1" x14ac:dyDescent="0.2"/>
    <row r="62" ht="16.7" customHeight="1" x14ac:dyDescent="0.2"/>
    <row r="63" ht="16.7" customHeight="1" x14ac:dyDescent="0.2"/>
    <row r="64"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sheetData>
  <mergeCells count="41">
    <mergeCell ref="A39:Q39"/>
    <mergeCell ref="A40:Q40"/>
    <mergeCell ref="A41:K41"/>
    <mergeCell ref="A38:P38"/>
    <mergeCell ref="A35:B35"/>
    <mergeCell ref="A32:B32"/>
    <mergeCell ref="A33:B33"/>
    <mergeCell ref="A34:B34"/>
    <mergeCell ref="A36:Q36"/>
    <mergeCell ref="A37:Q37"/>
    <mergeCell ref="A28:B28"/>
    <mergeCell ref="A26:B26"/>
    <mergeCell ref="A29:B29"/>
    <mergeCell ref="A30:B30"/>
    <mergeCell ref="A31:B31"/>
    <mergeCell ref="A21:B21"/>
    <mergeCell ref="A22:B22"/>
    <mergeCell ref="A23:B23"/>
    <mergeCell ref="A24:B24"/>
    <mergeCell ref="A27:B27"/>
    <mergeCell ref="A25:B25"/>
    <mergeCell ref="A16:B16"/>
    <mergeCell ref="A17:B17"/>
    <mergeCell ref="A18:B18"/>
    <mergeCell ref="A19:B19"/>
    <mergeCell ref="A20:B20"/>
    <mergeCell ref="A11:B11"/>
    <mergeCell ref="A12:B12"/>
    <mergeCell ref="A13:B13"/>
    <mergeCell ref="A14:B14"/>
    <mergeCell ref="A15:B15"/>
    <mergeCell ref="D3:G3"/>
    <mergeCell ref="H3:K3"/>
    <mergeCell ref="N1:Q2"/>
    <mergeCell ref="A9:B9"/>
    <mergeCell ref="A10:B10"/>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3" orientation="landscape" r:id="rId1"/>
  <headerFooter>
    <oddFooter xml:space="preserve">&amp;L&amp;14                         &amp;R&amp;14Page 6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R159"/>
  <sheetViews>
    <sheetView showRuler="0" zoomScale="75" zoomScaleNormal="75" workbookViewId="0"/>
  </sheetViews>
  <sheetFormatPr defaultColWidth="13.7109375" defaultRowHeight="12.75" x14ac:dyDescent="0.2"/>
  <cols>
    <col min="1" max="1" width="4.140625" customWidth="1"/>
    <col min="2" max="2" width="86.140625" customWidth="1"/>
    <col min="3" max="3" width="6.42578125" customWidth="1"/>
    <col min="4" max="11" width="15.5703125" customWidth="1"/>
    <col min="12" max="12" width="15.5703125" hidden="1" customWidth="1"/>
    <col min="13" max="13" width="2.140625" customWidth="1"/>
    <col min="14" max="14" width="18.7109375" customWidth="1"/>
    <col min="15" max="15" width="15.5703125" hidden="1" customWidth="1"/>
    <col min="16" max="16" width="18.5703125" customWidth="1"/>
    <col min="17" max="17" width="15.5703125" hidden="1" customWidth="1"/>
    <col min="18" max="18" width="9.7109375" customWidth="1"/>
    <col min="19" max="19" width="21" customWidth="1"/>
    <col min="20" max="20" width="14.28515625" customWidth="1"/>
    <col min="21" max="29" width="9.28515625" customWidth="1"/>
    <col min="30" max="30" width="2.140625" customWidth="1"/>
    <col min="31" max="36" width="9.28515625" customWidth="1"/>
    <col min="37" max="38" width="8.85546875" customWidth="1"/>
    <col min="39" max="47" width="9.28515625" customWidth="1"/>
    <col min="48" max="48" width="1.42578125" customWidth="1"/>
    <col min="49" max="53" width="8.85546875" customWidth="1"/>
  </cols>
  <sheetData>
    <row r="1" spans="1:18" ht="26.65" customHeight="1" x14ac:dyDescent="0.25">
      <c r="A1" s="63"/>
      <c r="B1" s="149"/>
      <c r="C1" s="148"/>
      <c r="D1" s="149"/>
      <c r="E1" s="149"/>
      <c r="F1" s="149"/>
      <c r="G1" s="149"/>
      <c r="H1" s="149"/>
      <c r="I1" s="149"/>
      <c r="J1" s="149"/>
      <c r="K1" s="149"/>
      <c r="L1" s="253"/>
      <c r="M1" s="253"/>
      <c r="N1" s="818"/>
      <c r="O1" s="818"/>
      <c r="P1" s="818"/>
      <c r="Q1" s="819"/>
      <c r="R1" s="1"/>
    </row>
    <row r="2" spans="1:18" ht="26.65" customHeight="1" x14ac:dyDescent="0.25">
      <c r="A2" s="150" t="s">
        <v>12</v>
      </c>
      <c r="B2" s="15"/>
      <c r="C2" s="151"/>
      <c r="D2" s="155"/>
      <c r="E2" s="155"/>
      <c r="F2" s="155"/>
      <c r="G2" s="155"/>
      <c r="H2" s="155"/>
      <c r="I2" s="155"/>
      <c r="J2" s="155"/>
      <c r="K2" s="155"/>
      <c r="L2" s="15"/>
      <c r="M2" s="15"/>
      <c r="N2" s="820"/>
      <c r="O2" s="820"/>
      <c r="P2" s="820"/>
      <c r="Q2" s="821"/>
      <c r="R2" s="1"/>
    </row>
    <row r="3" spans="1:18" ht="20.100000000000001" customHeight="1" x14ac:dyDescent="0.25">
      <c r="A3" s="807" t="s">
        <v>326</v>
      </c>
      <c r="B3" s="749"/>
      <c r="C3" s="158"/>
      <c r="D3" s="784" t="s">
        <v>164</v>
      </c>
      <c r="E3" s="794"/>
      <c r="F3" s="794"/>
      <c r="G3" s="795"/>
      <c r="H3" s="784" t="s">
        <v>165</v>
      </c>
      <c r="I3" s="794"/>
      <c r="J3" s="794"/>
      <c r="K3" s="795"/>
      <c r="L3" s="65"/>
      <c r="M3" s="66"/>
      <c r="N3" s="67" t="s">
        <v>164</v>
      </c>
      <c r="O3" s="68"/>
      <c r="P3" s="69" t="s">
        <v>165</v>
      </c>
      <c r="Q3" s="359"/>
      <c r="R3" s="1"/>
    </row>
    <row r="4" spans="1:18" ht="20.100000000000001" customHeight="1" x14ac:dyDescent="0.25">
      <c r="A4" s="150" t="s">
        <v>12</v>
      </c>
      <c r="B4" s="254"/>
      <c r="C4" s="70" t="s">
        <v>166</v>
      </c>
      <c r="D4" s="71" t="s">
        <v>167</v>
      </c>
      <c r="E4" s="71">
        <v>2023</v>
      </c>
      <c r="F4" s="71">
        <v>2023</v>
      </c>
      <c r="G4" s="71">
        <v>2023</v>
      </c>
      <c r="H4" s="71">
        <v>2022</v>
      </c>
      <c r="I4" s="71">
        <v>2022</v>
      </c>
      <c r="J4" s="71">
        <v>2022</v>
      </c>
      <c r="K4" s="71">
        <v>2022</v>
      </c>
      <c r="L4" s="72">
        <v>2021</v>
      </c>
      <c r="M4" s="74"/>
      <c r="N4" s="73" t="s">
        <v>168</v>
      </c>
      <c r="O4" s="74" t="s">
        <v>169</v>
      </c>
      <c r="P4" s="73" t="s">
        <v>168</v>
      </c>
      <c r="Q4" s="179" t="s">
        <v>168</v>
      </c>
      <c r="R4" s="1"/>
    </row>
    <row r="5" spans="1:18" ht="20.100000000000001" customHeight="1" x14ac:dyDescent="0.25">
      <c r="A5" s="808" t="s">
        <v>170</v>
      </c>
      <c r="B5" s="809"/>
      <c r="C5" s="78" t="s">
        <v>171</v>
      </c>
      <c r="D5" s="79" t="s">
        <v>172</v>
      </c>
      <c r="E5" s="79" t="s">
        <v>173</v>
      </c>
      <c r="F5" s="79" t="s">
        <v>174</v>
      </c>
      <c r="G5" s="79" t="s">
        <v>175</v>
      </c>
      <c r="H5" s="79" t="s">
        <v>172</v>
      </c>
      <c r="I5" s="79" t="s">
        <v>173</v>
      </c>
      <c r="J5" s="79" t="s">
        <v>174</v>
      </c>
      <c r="K5" s="79" t="s">
        <v>175</v>
      </c>
      <c r="L5" s="79" t="s">
        <v>172</v>
      </c>
      <c r="M5" s="79"/>
      <c r="N5" s="181" t="s">
        <v>167</v>
      </c>
      <c r="O5" s="181" t="s">
        <v>176</v>
      </c>
      <c r="P5" s="181" t="s">
        <v>176</v>
      </c>
      <c r="Q5" s="182" t="s">
        <v>177</v>
      </c>
      <c r="R5" s="1"/>
    </row>
    <row r="6" spans="1:18" ht="16.7" customHeight="1" x14ac:dyDescent="0.25">
      <c r="A6" s="792"/>
      <c r="B6" s="792"/>
      <c r="C6" s="255"/>
      <c r="D6" s="256"/>
      <c r="E6" s="256"/>
      <c r="F6" s="256"/>
      <c r="G6" s="256"/>
      <c r="H6" s="256"/>
      <c r="I6" s="256"/>
      <c r="J6" s="256"/>
      <c r="K6" s="256"/>
      <c r="L6" s="256"/>
      <c r="M6" s="257"/>
      <c r="N6" s="256"/>
      <c r="O6" s="256"/>
      <c r="P6" s="256"/>
      <c r="Q6" s="256"/>
    </row>
    <row r="7" spans="1:18" ht="16.7" customHeight="1" x14ac:dyDescent="0.2">
      <c r="A7" s="839" t="s">
        <v>849</v>
      </c>
      <c r="B7" s="840"/>
    </row>
    <row r="8" spans="1:18" ht="16.7" customHeight="1" x14ac:dyDescent="0.25">
      <c r="A8" s="841" t="s">
        <v>327</v>
      </c>
      <c r="B8" s="792"/>
      <c r="C8" s="197">
        <v>1</v>
      </c>
      <c r="D8" s="221">
        <v>122.32</v>
      </c>
      <c r="E8" s="222">
        <v>124.25</v>
      </c>
      <c r="F8" s="223">
        <v>137.63999999999999</v>
      </c>
      <c r="G8" s="223">
        <v>135.33000000000001</v>
      </c>
      <c r="H8" s="223">
        <v>136.1</v>
      </c>
      <c r="I8" s="223">
        <v>138.85</v>
      </c>
      <c r="J8" s="223">
        <v>154.47</v>
      </c>
      <c r="K8" s="223">
        <v>150.34</v>
      </c>
      <c r="L8" s="224">
        <v>138.66999999999999</v>
      </c>
      <c r="M8" s="103"/>
      <c r="N8" s="222">
        <v>122.32</v>
      </c>
      <c r="O8" s="223">
        <v>154.47</v>
      </c>
      <c r="P8" s="224">
        <v>154.47</v>
      </c>
      <c r="Q8" s="221">
        <v>138.66999999999999</v>
      </c>
      <c r="R8" s="1"/>
    </row>
    <row r="9" spans="1:18" ht="16.7" customHeight="1" x14ac:dyDescent="0.25">
      <c r="A9" s="804" t="s">
        <v>328</v>
      </c>
      <c r="B9" s="743"/>
      <c r="C9" s="199">
        <v>2</v>
      </c>
      <c r="D9" s="225">
        <v>102.66999800000001</v>
      </c>
      <c r="E9" s="226">
        <v>111.879997</v>
      </c>
      <c r="F9" s="227">
        <v>113.47</v>
      </c>
      <c r="G9" s="227">
        <v>119.52</v>
      </c>
      <c r="H9" s="227">
        <v>113.73</v>
      </c>
      <c r="I9" s="227">
        <v>118.79</v>
      </c>
      <c r="J9" s="227">
        <v>136.03</v>
      </c>
      <c r="K9" s="227">
        <v>130.13</v>
      </c>
      <c r="L9" s="228">
        <v>123.06</v>
      </c>
      <c r="M9" s="103"/>
      <c r="N9" s="226">
        <v>102.66999800000001</v>
      </c>
      <c r="O9" s="227">
        <v>113.73</v>
      </c>
      <c r="P9" s="228">
        <v>113.73</v>
      </c>
      <c r="Q9" s="225">
        <v>78.819999999999993</v>
      </c>
      <c r="R9" s="1"/>
    </row>
    <row r="10" spans="1:18" ht="16.7" customHeight="1" x14ac:dyDescent="0.25">
      <c r="A10" s="804" t="s">
        <v>329</v>
      </c>
      <c r="B10" s="743"/>
      <c r="C10" s="199">
        <v>3</v>
      </c>
      <c r="D10" s="225">
        <v>104.790001</v>
      </c>
      <c r="E10" s="226">
        <v>122.540001</v>
      </c>
      <c r="F10" s="227">
        <v>122.129997</v>
      </c>
      <c r="G10" s="227">
        <v>133.89999399999999</v>
      </c>
      <c r="H10" s="227">
        <v>125.49</v>
      </c>
      <c r="I10" s="227">
        <v>127.66</v>
      </c>
      <c r="J10" s="227">
        <v>136.21</v>
      </c>
      <c r="K10" s="227">
        <v>143.88</v>
      </c>
      <c r="L10" s="228">
        <v>134.37</v>
      </c>
      <c r="M10" s="103"/>
      <c r="N10" s="226">
        <v>104.790001</v>
      </c>
      <c r="O10" s="227">
        <v>125.49</v>
      </c>
      <c r="P10" s="228">
        <v>125.49</v>
      </c>
      <c r="Q10" s="225">
        <v>134.37</v>
      </c>
      <c r="R10" s="1"/>
    </row>
    <row r="11" spans="1:18" ht="16.7" customHeight="1" x14ac:dyDescent="0.25">
      <c r="A11" s="842" t="s">
        <v>330</v>
      </c>
      <c r="B11" s="843"/>
      <c r="C11" s="199">
        <v>4</v>
      </c>
      <c r="D11" s="225">
        <v>95.901601254585799</v>
      </c>
      <c r="E11" s="226">
        <v>92.382378455980799</v>
      </c>
      <c r="F11" s="227">
        <v>95.355632728887002</v>
      </c>
      <c r="G11" s="227">
        <v>94.225933143695102</v>
      </c>
      <c r="H11" s="227">
        <v>95.598113673274497</v>
      </c>
      <c r="I11" s="227">
        <v>90.880074438296106</v>
      </c>
      <c r="J11" s="227">
        <v>89.170121891930805</v>
      </c>
      <c r="K11" s="227">
        <v>83.655040325237394</v>
      </c>
      <c r="L11" s="228">
        <v>80.176166082195095</v>
      </c>
      <c r="M11" s="103"/>
      <c r="N11" s="226">
        <v>95.901601254585799</v>
      </c>
      <c r="O11" s="227">
        <v>95.598113673274497</v>
      </c>
      <c r="P11" s="228">
        <v>95.598113673274497</v>
      </c>
      <c r="Q11" s="225">
        <v>80.176166082195095</v>
      </c>
      <c r="R11" s="1"/>
    </row>
    <row r="12" spans="1:18" ht="16.7" customHeight="1" x14ac:dyDescent="0.25">
      <c r="A12" s="844" t="s">
        <v>331</v>
      </c>
      <c r="B12" s="743"/>
      <c r="C12" s="199">
        <v>5</v>
      </c>
      <c r="D12" s="317">
        <v>720.90916100000004</v>
      </c>
      <c r="E12" s="318">
        <v>716.67273799999998</v>
      </c>
      <c r="F12" s="319">
        <v>713.02553</v>
      </c>
      <c r="G12" s="319">
        <v>709.66422799999998</v>
      </c>
      <c r="H12" s="319">
        <v>677.10687800000005</v>
      </c>
      <c r="I12" s="319">
        <v>674.36148600000001</v>
      </c>
      <c r="J12" s="319">
        <v>671.56890099999998</v>
      </c>
      <c r="K12" s="319">
        <v>648.44689500000004</v>
      </c>
      <c r="L12" s="320">
        <v>648.13647200000003</v>
      </c>
      <c r="M12" s="103"/>
      <c r="N12" s="318">
        <v>720.90916100000004</v>
      </c>
      <c r="O12" s="319">
        <v>677.10687800000005</v>
      </c>
      <c r="P12" s="320">
        <v>677.10687800000005</v>
      </c>
      <c r="Q12" s="317">
        <v>648.13647200000003</v>
      </c>
      <c r="R12" s="1"/>
    </row>
    <row r="13" spans="1:18" ht="16.7" customHeight="1" x14ac:dyDescent="0.25">
      <c r="A13" s="804" t="s">
        <v>332</v>
      </c>
      <c r="B13" s="743"/>
      <c r="C13" s="199">
        <v>6</v>
      </c>
      <c r="D13" s="317">
        <v>719.21339799999998</v>
      </c>
      <c r="E13" s="318">
        <v>715.43181022826104</v>
      </c>
      <c r="F13" s="319">
        <v>711.62387797752797</v>
      </c>
      <c r="G13" s="319">
        <v>691.25906011956499</v>
      </c>
      <c r="H13" s="319">
        <v>676.09976700000004</v>
      </c>
      <c r="I13" s="319">
        <v>673.30134423913</v>
      </c>
      <c r="J13" s="319">
        <v>658.004585977528</v>
      </c>
      <c r="K13" s="319">
        <v>648.35850700000003</v>
      </c>
      <c r="L13" s="320">
        <v>648.21766100000002</v>
      </c>
      <c r="M13" s="103"/>
      <c r="N13" s="318">
        <v>709.36361048767105</v>
      </c>
      <c r="O13" s="319">
        <v>663.98984399999995</v>
      </c>
      <c r="P13" s="320">
        <v>663.98984399999995</v>
      </c>
      <c r="Q13" s="317">
        <v>647.16348300000004</v>
      </c>
      <c r="R13" s="1"/>
    </row>
    <row r="14" spans="1:18" ht="16.7" customHeight="1" x14ac:dyDescent="0.25">
      <c r="A14" s="804" t="s">
        <v>333</v>
      </c>
      <c r="B14" s="743"/>
      <c r="C14" s="199">
        <v>7</v>
      </c>
      <c r="D14" s="317">
        <v>719.97392769913699</v>
      </c>
      <c r="E14" s="318">
        <v>716.37691146045097</v>
      </c>
      <c r="F14" s="319">
        <v>712.81244662994595</v>
      </c>
      <c r="G14" s="319">
        <v>692.62687438749504</v>
      </c>
      <c r="H14" s="319">
        <v>677.46334300000001</v>
      </c>
      <c r="I14" s="319">
        <v>674.80411123912995</v>
      </c>
      <c r="J14" s="319">
        <v>660.02570986596504</v>
      </c>
      <c r="K14" s="319">
        <v>650.33682899999997</v>
      </c>
      <c r="L14" s="320">
        <v>650.05105600000002</v>
      </c>
      <c r="M14" s="103"/>
      <c r="N14" s="318">
        <v>710.51505533891896</v>
      </c>
      <c r="O14" s="319">
        <v>665.70738800000004</v>
      </c>
      <c r="P14" s="320">
        <v>665.70738800000004</v>
      </c>
      <c r="Q14" s="317">
        <v>648.67565300000001</v>
      </c>
      <c r="R14" s="1"/>
    </row>
    <row r="15" spans="1:18" ht="16.7" customHeight="1" x14ac:dyDescent="0.25">
      <c r="A15" s="844" t="s">
        <v>334</v>
      </c>
      <c r="B15" s="743"/>
      <c r="C15" s="199">
        <v>8</v>
      </c>
      <c r="D15" s="321">
        <v>75544.071702099202</v>
      </c>
      <c r="E15" s="322">
        <v>87821.078031192694</v>
      </c>
      <c r="F15" s="323">
        <v>87081.805839823399</v>
      </c>
      <c r="G15" s="323">
        <v>95024.035871214597</v>
      </c>
      <c r="H15" s="323">
        <v>84970.14212022</v>
      </c>
      <c r="I15" s="323">
        <v>86088.987302759997</v>
      </c>
      <c r="J15" s="323">
        <v>91474.400005210002</v>
      </c>
      <c r="K15" s="323">
        <v>93298.539252600007</v>
      </c>
      <c r="L15" s="324">
        <v>87090.097742640006</v>
      </c>
      <c r="M15" s="103"/>
      <c r="N15" s="322">
        <v>75544.071702099202</v>
      </c>
      <c r="O15" s="323">
        <v>84970.14212022</v>
      </c>
      <c r="P15" s="324">
        <v>84970.14212022</v>
      </c>
      <c r="Q15" s="321">
        <v>87090.097742640006</v>
      </c>
      <c r="R15" s="1"/>
    </row>
    <row r="16" spans="1:18" ht="16.7" customHeight="1" x14ac:dyDescent="0.25">
      <c r="A16" s="842" t="s">
        <v>335</v>
      </c>
      <c r="B16" s="843"/>
      <c r="C16" s="199">
        <v>9</v>
      </c>
      <c r="D16" s="325">
        <v>1.0926824956949199</v>
      </c>
      <c r="E16" s="326">
        <v>1.3264434521827</v>
      </c>
      <c r="F16" s="327">
        <v>1.28078429668898</v>
      </c>
      <c r="G16" s="327">
        <v>1.42105245904863</v>
      </c>
      <c r="H16" s="327">
        <v>1.3126828049022701</v>
      </c>
      <c r="I16" s="327">
        <v>1.4047083564690099</v>
      </c>
      <c r="J16" s="327">
        <v>1.5275295929849599</v>
      </c>
      <c r="K16" s="327">
        <v>1.7199202754623899</v>
      </c>
      <c r="L16" s="328">
        <v>1.6759344648912999</v>
      </c>
      <c r="M16" s="103"/>
      <c r="N16" s="326">
        <v>1.0926824956949199</v>
      </c>
      <c r="O16" s="327">
        <v>1.3126828049022701</v>
      </c>
      <c r="P16" s="328">
        <v>1.3126828049022701</v>
      </c>
      <c r="Q16" s="325">
        <v>1.6759344648912999</v>
      </c>
      <c r="R16" s="1"/>
    </row>
    <row r="17" spans="1:18" ht="16.7" customHeight="1" x14ac:dyDescent="0.25">
      <c r="A17" s="842" t="s">
        <v>336</v>
      </c>
      <c r="B17" s="843"/>
      <c r="C17" s="199">
        <v>10</v>
      </c>
      <c r="D17" s="329">
        <v>18.337900000000001</v>
      </c>
      <c r="E17" s="330">
        <v>12.2201</v>
      </c>
      <c r="F17" s="331">
        <v>12.3912</v>
      </c>
      <c r="G17" s="331">
        <v>8.5175000000000001</v>
      </c>
      <c r="H17" s="331">
        <v>6.2714999999999996</v>
      </c>
      <c r="I17" s="331">
        <v>7.6288</v>
      </c>
      <c r="J17" s="331">
        <v>7.4862000000000002</v>
      </c>
      <c r="K17" s="331">
        <v>11.0907</v>
      </c>
      <c r="L17" s="332">
        <v>11.6075</v>
      </c>
      <c r="M17" s="103"/>
      <c r="N17" s="330">
        <v>18.187100000000001</v>
      </c>
      <c r="O17" s="331">
        <v>6.2782999999999998</v>
      </c>
      <c r="P17" s="332">
        <v>6.2782999999999998</v>
      </c>
      <c r="Q17" s="329">
        <v>11.6066</v>
      </c>
      <c r="R17" s="1"/>
    </row>
    <row r="18" spans="1:18" ht="16.7" customHeight="1" x14ac:dyDescent="0.25">
      <c r="A18" s="842" t="s">
        <v>337</v>
      </c>
      <c r="B18" s="843"/>
      <c r="C18" s="199">
        <v>11</v>
      </c>
      <c r="D18" s="329">
        <v>8.8682364421073299</v>
      </c>
      <c r="E18" s="330">
        <v>10.277733090423199</v>
      </c>
      <c r="F18" s="331">
        <v>10.115850160363699</v>
      </c>
      <c r="G18" s="331">
        <v>10.7791733730211</v>
      </c>
      <c r="H18" s="331">
        <v>9.4690489527335906</v>
      </c>
      <c r="I18" s="331">
        <v>9.4236891310847497</v>
      </c>
      <c r="J18" s="331">
        <v>9.8018430698133105</v>
      </c>
      <c r="K18" s="331">
        <v>10.4331354385788</v>
      </c>
      <c r="L18" s="332">
        <v>10.3672999039409</v>
      </c>
      <c r="M18" s="103"/>
      <c r="N18" s="330">
        <v>8.8715485503734097</v>
      </c>
      <c r="O18" s="331">
        <v>9.4844648282161295</v>
      </c>
      <c r="P18" s="332">
        <v>9.4844648282161295</v>
      </c>
      <c r="Q18" s="329">
        <v>10.3674130114996</v>
      </c>
      <c r="R18" s="1"/>
    </row>
    <row r="19" spans="1:18" ht="16.7" customHeight="1" x14ac:dyDescent="0.25">
      <c r="A19" s="844" t="s">
        <v>338</v>
      </c>
      <c r="B19" s="743"/>
      <c r="C19" s="199">
        <v>12</v>
      </c>
      <c r="D19" s="229">
        <v>-0.124926185256812</v>
      </c>
      <c r="E19" s="230">
        <v>3.84713992442482E-3</v>
      </c>
      <c r="F19" s="231">
        <v>-6.4740000000000006E-2</v>
      </c>
      <c r="G19" s="231">
        <v>-3.1062947754127199E-2</v>
      </c>
      <c r="H19" s="231">
        <v>-3.0541692932494299E-2</v>
      </c>
      <c r="I19" s="231">
        <v>7.0099446485927905E-2</v>
      </c>
      <c r="J19" s="231">
        <v>0.21410999999999999</v>
      </c>
      <c r="K19" s="231">
        <v>0.56569000000000003</v>
      </c>
      <c r="L19" s="232">
        <v>0.75885000000000002</v>
      </c>
      <c r="M19" s="103"/>
      <c r="N19" s="230">
        <v>-0.124926185256812</v>
      </c>
      <c r="O19" s="231">
        <v>-3.0541692932494299E-2</v>
      </c>
      <c r="P19" s="232">
        <v>-3.0541692932494299E-2</v>
      </c>
      <c r="Q19" s="229">
        <v>0.75885000000000002</v>
      </c>
      <c r="R19" s="1"/>
    </row>
    <row r="20" spans="1:18" ht="16.7" customHeight="1" x14ac:dyDescent="0.25">
      <c r="A20" s="845" t="s">
        <v>339</v>
      </c>
      <c r="B20" s="743"/>
      <c r="C20" s="201">
        <v>13</v>
      </c>
      <c r="D20" s="249">
        <v>0.14270490341275399</v>
      </c>
      <c r="E20" s="250">
        <v>0.23606693766233999</v>
      </c>
      <c r="F20" s="251">
        <v>0.25019999999999998</v>
      </c>
      <c r="G20" s="251">
        <v>0.145277566183138</v>
      </c>
      <c r="H20" s="251">
        <v>0.13356864687467401</v>
      </c>
      <c r="I20" s="251">
        <v>0.135316553897874</v>
      </c>
      <c r="J20" s="251">
        <v>0.13381999999999999</v>
      </c>
      <c r="K20" s="251">
        <v>0.19233</v>
      </c>
      <c r="L20" s="252">
        <v>0.15731000000000001</v>
      </c>
      <c r="M20" s="103"/>
      <c r="N20" s="250">
        <v>0.14270490341275399</v>
      </c>
      <c r="O20" s="251">
        <v>0.13356864687467401</v>
      </c>
      <c r="P20" s="252">
        <v>0.13356864687467401</v>
      </c>
      <c r="Q20" s="249">
        <v>0.15731000000000001</v>
      </c>
      <c r="R20" s="1"/>
    </row>
    <row r="21" spans="1:18" ht="16.7" customHeight="1" x14ac:dyDescent="0.2">
      <c r="A21" s="846"/>
      <c r="B21" s="846"/>
      <c r="C21" s="255"/>
      <c r="D21" s="6"/>
      <c r="E21" s="6"/>
      <c r="F21" s="6"/>
      <c r="G21" s="6"/>
      <c r="H21" s="6"/>
      <c r="I21" s="6"/>
      <c r="J21" s="6"/>
      <c r="K21" s="6"/>
      <c r="L21" s="6"/>
      <c r="N21" s="6"/>
      <c r="O21" s="6"/>
      <c r="P21" s="6"/>
      <c r="Q21" s="6"/>
    </row>
    <row r="22" spans="1:18" ht="16.7" customHeight="1" x14ac:dyDescent="0.25">
      <c r="A22" s="810" t="s">
        <v>340</v>
      </c>
      <c r="B22" s="743"/>
    </row>
    <row r="23" spans="1:18" ht="16.7" customHeight="1" x14ac:dyDescent="0.25">
      <c r="A23" s="841" t="s">
        <v>341</v>
      </c>
      <c r="B23" s="792"/>
      <c r="C23" s="197">
        <v>14</v>
      </c>
      <c r="D23" s="210">
        <v>34085</v>
      </c>
      <c r="E23" s="333">
        <v>34696</v>
      </c>
      <c r="F23" s="208">
        <v>33797</v>
      </c>
      <c r="G23" s="208">
        <v>33605</v>
      </c>
      <c r="H23" s="208">
        <v>33162</v>
      </c>
      <c r="I23" s="208">
        <v>33215.019999999997</v>
      </c>
      <c r="J23" s="208">
        <v>31871</v>
      </c>
      <c r="K23" s="208">
        <v>31062</v>
      </c>
      <c r="L23" s="209">
        <v>30349.7</v>
      </c>
      <c r="M23" s="103"/>
      <c r="N23" s="333">
        <v>34085</v>
      </c>
      <c r="O23" s="208">
        <v>33162</v>
      </c>
      <c r="P23" s="209">
        <v>33162</v>
      </c>
      <c r="Q23" s="210">
        <v>30349.7</v>
      </c>
      <c r="R23" s="1"/>
    </row>
    <row r="24" spans="1:18" ht="16.7" customHeight="1" x14ac:dyDescent="0.25">
      <c r="A24" s="804" t="s">
        <v>342</v>
      </c>
      <c r="B24" s="743"/>
      <c r="C24" s="199">
        <v>15</v>
      </c>
      <c r="D24" s="213">
        <v>20990</v>
      </c>
      <c r="E24" s="280">
        <v>21940</v>
      </c>
      <c r="F24" s="211">
        <v>22099</v>
      </c>
      <c r="G24" s="211">
        <v>13054</v>
      </c>
      <c r="H24" s="211">
        <v>12867</v>
      </c>
      <c r="I24" s="211">
        <v>12517.37</v>
      </c>
      <c r="J24" s="211">
        <v>12368</v>
      </c>
      <c r="K24" s="211">
        <v>12249</v>
      </c>
      <c r="L24" s="212">
        <v>12089.81</v>
      </c>
      <c r="M24" s="103"/>
      <c r="N24" s="280">
        <v>20990</v>
      </c>
      <c r="O24" s="211">
        <v>12867</v>
      </c>
      <c r="P24" s="212">
        <v>12867</v>
      </c>
      <c r="Q24" s="213">
        <v>12089.81</v>
      </c>
      <c r="R24" s="1"/>
    </row>
    <row r="25" spans="1:18" ht="16.7" customHeight="1" x14ac:dyDescent="0.25">
      <c r="A25" s="804" t="s">
        <v>343</v>
      </c>
      <c r="B25" s="743"/>
      <c r="C25" s="199">
        <v>16</v>
      </c>
      <c r="D25" s="213">
        <v>692</v>
      </c>
      <c r="E25" s="280">
        <v>714</v>
      </c>
      <c r="F25" s="211">
        <v>697</v>
      </c>
      <c r="G25" s="211">
        <v>707</v>
      </c>
      <c r="H25" s="211">
        <v>693</v>
      </c>
      <c r="I25" s="211">
        <v>681.7</v>
      </c>
      <c r="J25" s="211">
        <v>653</v>
      </c>
      <c r="K25" s="211">
        <v>652</v>
      </c>
      <c r="L25" s="212">
        <v>1423.28</v>
      </c>
      <c r="M25" s="103"/>
      <c r="N25" s="280">
        <v>692</v>
      </c>
      <c r="O25" s="211">
        <v>693</v>
      </c>
      <c r="P25" s="212">
        <v>693</v>
      </c>
      <c r="Q25" s="213">
        <v>1423.28</v>
      </c>
      <c r="R25" s="1"/>
    </row>
    <row r="26" spans="1:18" ht="16.7" customHeight="1" x14ac:dyDescent="0.25">
      <c r="A26" s="804" t="s">
        <v>344</v>
      </c>
      <c r="B26" s="743"/>
      <c r="C26" s="199">
        <v>17</v>
      </c>
      <c r="D26" s="213">
        <v>55767</v>
      </c>
      <c r="E26" s="280">
        <v>57350</v>
      </c>
      <c r="F26" s="211">
        <v>56593</v>
      </c>
      <c r="G26" s="211">
        <v>47366</v>
      </c>
      <c r="H26" s="211">
        <v>46722</v>
      </c>
      <c r="I26" s="211">
        <v>46414.09</v>
      </c>
      <c r="J26" s="211">
        <v>44892</v>
      </c>
      <c r="K26" s="211">
        <v>43963</v>
      </c>
      <c r="L26" s="212">
        <v>43862.79</v>
      </c>
      <c r="M26" s="103"/>
      <c r="N26" s="280">
        <v>55767</v>
      </c>
      <c r="O26" s="211">
        <v>46722</v>
      </c>
      <c r="P26" s="212">
        <v>46722</v>
      </c>
      <c r="Q26" s="213">
        <v>43862.79</v>
      </c>
      <c r="R26" s="1"/>
    </row>
    <row r="27" spans="1:18" ht="16.7" customHeight="1" x14ac:dyDescent="0.25">
      <c r="A27" s="844" t="s">
        <v>345</v>
      </c>
      <c r="B27" s="743"/>
      <c r="C27" s="199">
        <v>18</v>
      </c>
      <c r="D27" s="334">
        <v>879</v>
      </c>
      <c r="E27" s="335">
        <v>879</v>
      </c>
      <c r="F27" s="336">
        <v>876</v>
      </c>
      <c r="G27" s="336">
        <v>878</v>
      </c>
      <c r="H27" s="336">
        <v>877</v>
      </c>
      <c r="I27" s="336">
        <v>876</v>
      </c>
      <c r="J27" s="336">
        <v>876</v>
      </c>
      <c r="K27" s="336">
        <v>876</v>
      </c>
      <c r="L27" s="337">
        <v>877</v>
      </c>
      <c r="M27" s="103"/>
      <c r="N27" s="335">
        <v>879</v>
      </c>
      <c r="O27" s="336">
        <v>877</v>
      </c>
      <c r="P27" s="337">
        <v>877</v>
      </c>
      <c r="Q27" s="334">
        <v>877</v>
      </c>
      <c r="R27" s="1"/>
    </row>
    <row r="28" spans="1:18" ht="16.7" customHeight="1" x14ac:dyDescent="0.25">
      <c r="A28" s="804" t="s">
        <v>346</v>
      </c>
      <c r="B28" s="743"/>
      <c r="C28" s="199">
        <v>19</v>
      </c>
      <c r="D28" s="213">
        <v>1007</v>
      </c>
      <c r="E28" s="280">
        <v>1007</v>
      </c>
      <c r="F28" s="211">
        <v>1007</v>
      </c>
      <c r="G28" s="211">
        <v>502</v>
      </c>
      <c r="H28" s="211">
        <v>502</v>
      </c>
      <c r="I28" s="211">
        <v>502</v>
      </c>
      <c r="J28" s="211">
        <v>502</v>
      </c>
      <c r="K28" s="211">
        <v>510</v>
      </c>
      <c r="L28" s="212">
        <v>524</v>
      </c>
      <c r="M28" s="103"/>
      <c r="N28" s="280">
        <v>1007</v>
      </c>
      <c r="O28" s="211">
        <v>502</v>
      </c>
      <c r="P28" s="212">
        <v>502</v>
      </c>
      <c r="Q28" s="213">
        <v>524</v>
      </c>
      <c r="R28" s="1"/>
    </row>
    <row r="29" spans="1:18" ht="16.7" customHeight="1" x14ac:dyDescent="0.25">
      <c r="A29" s="804" t="s">
        <v>347</v>
      </c>
      <c r="B29" s="743"/>
      <c r="C29" s="199">
        <v>20</v>
      </c>
      <c r="D29" s="334">
        <v>4</v>
      </c>
      <c r="E29" s="335">
        <v>4</v>
      </c>
      <c r="F29" s="336">
        <v>4</v>
      </c>
      <c r="G29" s="336">
        <v>4</v>
      </c>
      <c r="H29" s="336">
        <v>4</v>
      </c>
      <c r="I29" s="336">
        <v>4</v>
      </c>
      <c r="J29" s="336">
        <v>4</v>
      </c>
      <c r="K29" s="336">
        <v>4</v>
      </c>
      <c r="L29" s="337">
        <v>4</v>
      </c>
      <c r="M29" s="103"/>
      <c r="N29" s="335">
        <v>4</v>
      </c>
      <c r="O29" s="336">
        <v>4</v>
      </c>
      <c r="P29" s="337">
        <v>4</v>
      </c>
      <c r="Q29" s="334">
        <v>4</v>
      </c>
      <c r="R29" s="1"/>
    </row>
    <row r="30" spans="1:18" ht="16.7" customHeight="1" x14ac:dyDescent="0.25">
      <c r="A30" s="804" t="s">
        <v>348</v>
      </c>
      <c r="B30" s="743"/>
      <c r="C30" s="199">
        <v>21</v>
      </c>
      <c r="D30" s="213">
        <v>1890</v>
      </c>
      <c r="E30" s="280">
        <v>1890</v>
      </c>
      <c r="F30" s="211">
        <v>1887</v>
      </c>
      <c r="G30" s="211">
        <v>1384</v>
      </c>
      <c r="H30" s="211">
        <v>1383</v>
      </c>
      <c r="I30" s="211">
        <v>1382</v>
      </c>
      <c r="J30" s="211">
        <v>1382</v>
      </c>
      <c r="K30" s="211">
        <v>1390</v>
      </c>
      <c r="L30" s="212">
        <v>1405</v>
      </c>
      <c r="M30" s="103"/>
      <c r="N30" s="280">
        <v>1890</v>
      </c>
      <c r="O30" s="211">
        <v>1383</v>
      </c>
      <c r="P30" s="212">
        <v>1383</v>
      </c>
      <c r="Q30" s="213">
        <v>1405</v>
      </c>
      <c r="R30" s="1"/>
    </row>
    <row r="31" spans="1:18" ht="16.7" customHeight="1" x14ac:dyDescent="0.25">
      <c r="A31" s="844" t="s">
        <v>349</v>
      </c>
      <c r="B31" s="743"/>
      <c r="C31" s="199">
        <v>22</v>
      </c>
      <c r="D31" s="213">
        <v>3265</v>
      </c>
      <c r="E31" s="280">
        <v>3288</v>
      </c>
      <c r="F31" s="211">
        <v>3265</v>
      </c>
      <c r="G31" s="211">
        <v>3194</v>
      </c>
      <c r="H31" s="211">
        <v>3230</v>
      </c>
      <c r="I31" s="211">
        <v>3262</v>
      </c>
      <c r="J31" s="211">
        <v>3257</v>
      </c>
      <c r="K31" s="211">
        <v>3260</v>
      </c>
      <c r="L31" s="212">
        <v>3312</v>
      </c>
      <c r="M31" s="103"/>
      <c r="N31" s="280">
        <v>3265</v>
      </c>
      <c r="O31" s="211">
        <v>3230</v>
      </c>
      <c r="P31" s="212">
        <v>3230</v>
      </c>
      <c r="Q31" s="213">
        <v>3312</v>
      </c>
      <c r="R31" s="1"/>
    </row>
    <row r="32" spans="1:18" ht="16.7" customHeight="1" x14ac:dyDescent="0.25">
      <c r="A32" s="804" t="s">
        <v>350</v>
      </c>
      <c r="B32" s="743"/>
      <c r="C32" s="199">
        <v>23</v>
      </c>
      <c r="D32" s="213">
        <v>2500</v>
      </c>
      <c r="E32" s="280">
        <v>2511</v>
      </c>
      <c r="F32" s="211">
        <v>2514</v>
      </c>
      <c r="G32" s="211">
        <v>1486</v>
      </c>
      <c r="H32" s="211">
        <v>1487</v>
      </c>
      <c r="I32" s="211">
        <v>1496</v>
      </c>
      <c r="J32" s="211">
        <v>1512</v>
      </c>
      <c r="K32" s="211">
        <v>1513</v>
      </c>
      <c r="L32" s="212">
        <v>1539</v>
      </c>
      <c r="M32" s="103"/>
      <c r="N32" s="280">
        <v>2500</v>
      </c>
      <c r="O32" s="211">
        <v>1487</v>
      </c>
      <c r="P32" s="212">
        <v>1487</v>
      </c>
      <c r="Q32" s="213">
        <v>1539</v>
      </c>
      <c r="R32" s="1"/>
    </row>
    <row r="33" spans="1:18" ht="16.7" customHeight="1" x14ac:dyDescent="0.25">
      <c r="A33" s="804" t="s">
        <v>351</v>
      </c>
      <c r="B33" s="743"/>
      <c r="C33" s="199">
        <v>24</v>
      </c>
      <c r="D33" s="213">
        <v>5765</v>
      </c>
      <c r="E33" s="280">
        <v>5799</v>
      </c>
      <c r="F33" s="211">
        <v>5779</v>
      </c>
      <c r="G33" s="211">
        <v>4680</v>
      </c>
      <c r="H33" s="211">
        <v>4717</v>
      </c>
      <c r="I33" s="211">
        <v>4758</v>
      </c>
      <c r="J33" s="211">
        <v>4769</v>
      </c>
      <c r="K33" s="211">
        <v>4773</v>
      </c>
      <c r="L33" s="212">
        <v>4851</v>
      </c>
      <c r="M33" s="103"/>
      <c r="N33" s="280">
        <v>5765</v>
      </c>
      <c r="O33" s="211">
        <v>4717</v>
      </c>
      <c r="P33" s="212">
        <v>4717</v>
      </c>
      <c r="Q33" s="213">
        <v>4851</v>
      </c>
      <c r="R33" s="1"/>
    </row>
    <row r="34" spans="1:18" ht="16.7" customHeight="1" x14ac:dyDescent="0.25">
      <c r="A34" s="804" t="s">
        <v>352</v>
      </c>
      <c r="B34" s="743"/>
      <c r="C34" s="199">
        <v>25</v>
      </c>
      <c r="D34" s="103" t="s">
        <v>353</v>
      </c>
      <c r="E34" s="338" t="s">
        <v>353</v>
      </c>
      <c r="F34" s="286" t="s">
        <v>353</v>
      </c>
      <c r="G34" s="286" t="s">
        <v>353</v>
      </c>
      <c r="H34" s="286" t="s">
        <v>353</v>
      </c>
      <c r="I34" s="286" t="s">
        <v>353</v>
      </c>
      <c r="J34" s="286" t="s">
        <v>353</v>
      </c>
      <c r="K34" s="286" t="s">
        <v>353</v>
      </c>
      <c r="L34" s="285" t="s">
        <v>353</v>
      </c>
      <c r="M34" s="103"/>
      <c r="N34" s="338" t="s">
        <v>353</v>
      </c>
      <c r="O34" s="286" t="s">
        <v>353</v>
      </c>
      <c r="P34" s="285" t="s">
        <v>353</v>
      </c>
      <c r="Q34" s="103" t="s">
        <v>353</v>
      </c>
      <c r="R34" s="1"/>
    </row>
    <row r="35" spans="1:18" ht="16.7" customHeight="1" x14ac:dyDescent="0.25">
      <c r="A35" s="804" t="s">
        <v>354</v>
      </c>
      <c r="B35" s="743"/>
      <c r="C35" s="199">
        <v>26</v>
      </c>
      <c r="D35" s="103" t="s">
        <v>353</v>
      </c>
      <c r="E35" s="338" t="s">
        <v>353</v>
      </c>
      <c r="F35" s="286" t="s">
        <v>353</v>
      </c>
      <c r="G35" s="286" t="s">
        <v>353</v>
      </c>
      <c r="H35" s="286" t="s">
        <v>353</v>
      </c>
      <c r="I35" s="286" t="s">
        <v>353</v>
      </c>
      <c r="J35" s="286" t="s">
        <v>353</v>
      </c>
      <c r="K35" s="286" t="s">
        <v>353</v>
      </c>
      <c r="L35" s="285" t="s">
        <v>353</v>
      </c>
      <c r="M35" s="103"/>
      <c r="N35" s="338" t="s">
        <v>353</v>
      </c>
      <c r="O35" s="286" t="s">
        <v>353</v>
      </c>
      <c r="P35" s="285" t="s">
        <v>353</v>
      </c>
      <c r="Q35" s="103" t="s">
        <v>353</v>
      </c>
      <c r="R35" s="1"/>
    </row>
    <row r="36" spans="1:18" ht="16.7" customHeight="1" x14ac:dyDescent="0.25">
      <c r="A36" s="804" t="s">
        <v>355</v>
      </c>
      <c r="B36" s="743"/>
      <c r="C36" s="199">
        <v>27</v>
      </c>
      <c r="D36" s="103" t="s">
        <v>356</v>
      </c>
      <c r="E36" s="338" t="s">
        <v>356</v>
      </c>
      <c r="F36" s="286" t="s">
        <v>356</v>
      </c>
      <c r="G36" s="286" t="s">
        <v>356</v>
      </c>
      <c r="H36" s="286" t="s">
        <v>356</v>
      </c>
      <c r="I36" s="286" t="s">
        <v>356</v>
      </c>
      <c r="J36" s="286" t="s">
        <v>356</v>
      </c>
      <c r="K36" s="286" t="s">
        <v>356</v>
      </c>
      <c r="L36" s="285" t="s">
        <v>356</v>
      </c>
      <c r="M36" s="103"/>
      <c r="N36" s="338" t="s">
        <v>356</v>
      </c>
      <c r="O36" s="286" t="s">
        <v>356</v>
      </c>
      <c r="P36" s="285" t="s">
        <v>356</v>
      </c>
      <c r="Q36" s="103" t="s">
        <v>356</v>
      </c>
      <c r="R36" s="1"/>
    </row>
    <row r="37" spans="1:18" ht="16.7" customHeight="1" x14ac:dyDescent="0.25">
      <c r="A37" s="804" t="s">
        <v>357</v>
      </c>
      <c r="B37" s="743"/>
      <c r="C37" s="199">
        <v>28</v>
      </c>
      <c r="D37" s="103" t="s">
        <v>358</v>
      </c>
      <c r="E37" s="338" t="s">
        <v>358</v>
      </c>
      <c r="F37" s="286" t="s">
        <v>358</v>
      </c>
      <c r="G37" s="286" t="s">
        <v>358</v>
      </c>
      <c r="H37" s="286" t="s">
        <v>358</v>
      </c>
      <c r="I37" s="286" t="s">
        <v>358</v>
      </c>
      <c r="J37" s="286" t="s">
        <v>358</v>
      </c>
      <c r="K37" s="286" t="s">
        <v>358</v>
      </c>
      <c r="L37" s="285" t="s">
        <v>358</v>
      </c>
      <c r="M37" s="103"/>
      <c r="N37" s="338" t="s">
        <v>358</v>
      </c>
      <c r="O37" s="286" t="s">
        <v>358</v>
      </c>
      <c r="P37" s="285" t="s">
        <v>358</v>
      </c>
      <c r="Q37" s="103" t="s">
        <v>358</v>
      </c>
      <c r="R37" s="1"/>
    </row>
    <row r="38" spans="1:18" ht="16.7" customHeight="1" x14ac:dyDescent="0.25">
      <c r="A38" s="804" t="s">
        <v>359</v>
      </c>
      <c r="B38" s="743"/>
      <c r="C38" s="199">
        <v>29</v>
      </c>
      <c r="D38" s="103" t="s">
        <v>360</v>
      </c>
      <c r="E38" s="338" t="s">
        <v>360</v>
      </c>
      <c r="F38" s="286" t="s">
        <v>360</v>
      </c>
      <c r="G38" s="286" t="s">
        <v>360</v>
      </c>
      <c r="H38" s="286" t="s">
        <v>360</v>
      </c>
      <c r="I38" s="286" t="s">
        <v>360</v>
      </c>
      <c r="J38" s="286" t="s">
        <v>360</v>
      </c>
      <c r="K38" s="286" t="s">
        <v>360</v>
      </c>
      <c r="L38" s="285" t="s">
        <v>360</v>
      </c>
      <c r="M38" s="103"/>
      <c r="N38" s="338" t="s">
        <v>360</v>
      </c>
      <c r="O38" s="286" t="s">
        <v>360</v>
      </c>
      <c r="P38" s="285" t="s">
        <v>360</v>
      </c>
      <c r="Q38" s="103" t="s">
        <v>360</v>
      </c>
      <c r="R38" s="1"/>
    </row>
    <row r="39" spans="1:18" ht="16.7" customHeight="1" x14ac:dyDescent="0.25">
      <c r="A39" s="804" t="s">
        <v>361</v>
      </c>
      <c r="B39" s="743"/>
      <c r="C39" s="199">
        <v>30</v>
      </c>
      <c r="D39" s="103" t="s">
        <v>362</v>
      </c>
      <c r="E39" s="338" t="s">
        <v>362</v>
      </c>
      <c r="F39" s="286" t="s">
        <v>362</v>
      </c>
      <c r="G39" s="286" t="s">
        <v>362</v>
      </c>
      <c r="H39" s="286" t="s">
        <v>362</v>
      </c>
      <c r="I39" s="286" t="s">
        <v>362</v>
      </c>
      <c r="J39" s="286" t="s">
        <v>362</v>
      </c>
      <c r="K39" s="286" t="s">
        <v>362</v>
      </c>
      <c r="L39" s="285" t="s">
        <v>362</v>
      </c>
      <c r="M39" s="103"/>
      <c r="N39" s="338" t="s">
        <v>362</v>
      </c>
      <c r="O39" s="286" t="s">
        <v>362</v>
      </c>
      <c r="P39" s="285" t="s">
        <v>362</v>
      </c>
      <c r="Q39" s="103" t="s">
        <v>362</v>
      </c>
      <c r="R39" s="1"/>
    </row>
    <row r="40" spans="1:18" ht="16.7" customHeight="1" x14ac:dyDescent="0.25">
      <c r="A40" s="804" t="s">
        <v>363</v>
      </c>
      <c r="B40" s="743"/>
      <c r="C40" s="199">
        <v>31</v>
      </c>
      <c r="D40" s="103" t="s">
        <v>364</v>
      </c>
      <c r="E40" s="338" t="s">
        <v>364</v>
      </c>
      <c r="F40" s="286" t="s">
        <v>364</v>
      </c>
      <c r="G40" s="286" t="s">
        <v>364</v>
      </c>
      <c r="H40" s="286" t="s">
        <v>364</v>
      </c>
      <c r="I40" s="286" t="s">
        <v>364</v>
      </c>
      <c r="J40" s="286" t="s">
        <v>364</v>
      </c>
      <c r="K40" s="286" t="s">
        <v>364</v>
      </c>
      <c r="L40" s="285" t="s">
        <v>364</v>
      </c>
      <c r="M40" s="103"/>
      <c r="N40" s="338" t="s">
        <v>364</v>
      </c>
      <c r="O40" s="286" t="s">
        <v>364</v>
      </c>
      <c r="P40" s="285" t="s">
        <v>364</v>
      </c>
      <c r="Q40" s="103" t="s">
        <v>364</v>
      </c>
      <c r="R40" s="1"/>
    </row>
    <row r="41" spans="1:18" ht="16.7" customHeight="1" x14ac:dyDescent="0.25">
      <c r="A41" s="832" t="s">
        <v>365</v>
      </c>
      <c r="B41" s="743"/>
      <c r="C41" s="201">
        <v>32</v>
      </c>
      <c r="D41" s="339" t="s">
        <v>366</v>
      </c>
      <c r="E41" s="340" t="s">
        <v>366</v>
      </c>
      <c r="F41" s="293" t="s">
        <v>366</v>
      </c>
      <c r="G41" s="293" t="s">
        <v>366</v>
      </c>
      <c r="H41" s="293" t="s">
        <v>366</v>
      </c>
      <c r="I41" s="293" t="s">
        <v>366</v>
      </c>
      <c r="J41" s="293" t="s">
        <v>366</v>
      </c>
      <c r="K41" s="293" t="s">
        <v>366</v>
      </c>
      <c r="L41" s="292" t="s">
        <v>366</v>
      </c>
      <c r="M41" s="103"/>
      <c r="N41" s="340" t="s">
        <v>366</v>
      </c>
      <c r="O41" s="293" t="s">
        <v>366</v>
      </c>
      <c r="P41" s="292" t="s">
        <v>366</v>
      </c>
      <c r="Q41" s="339" t="s">
        <v>366</v>
      </c>
      <c r="R41" s="1"/>
    </row>
    <row r="42" spans="1:18" ht="16.7" customHeight="1" x14ac:dyDescent="0.2">
      <c r="A42" s="792"/>
      <c r="B42" s="792"/>
      <c r="C42" s="255"/>
      <c r="D42" s="54"/>
      <c r="E42" s="54"/>
      <c r="F42" s="54"/>
      <c r="G42" s="54"/>
      <c r="H42" s="54"/>
      <c r="I42" s="54"/>
      <c r="J42" s="54"/>
      <c r="K42" s="54"/>
      <c r="L42" s="54"/>
      <c r="N42" s="54"/>
      <c r="O42" s="54"/>
      <c r="P42" s="54"/>
      <c r="Q42" s="54"/>
    </row>
    <row r="43" spans="1:18" ht="16.7" customHeight="1" x14ac:dyDescent="0.25">
      <c r="A43" s="810" t="s">
        <v>367</v>
      </c>
      <c r="B43" s="743"/>
    </row>
    <row r="44" spans="1:18" ht="16.7" customHeight="1" x14ac:dyDescent="0.25">
      <c r="A44" s="834" t="s">
        <v>368</v>
      </c>
      <c r="B44" s="780"/>
      <c r="C44" s="197">
        <v>33</v>
      </c>
      <c r="D44" s="341">
        <v>7.1999999999999995E-2</v>
      </c>
      <c r="E44" s="342">
        <v>6.9000000000000006E-2</v>
      </c>
      <c r="F44" s="343">
        <v>6.7000000000000004E-2</v>
      </c>
      <c r="G44" s="343">
        <v>6.2600000000000003E-2</v>
      </c>
      <c r="H44" s="343">
        <v>5.1700000000000003E-2</v>
      </c>
      <c r="I44" s="343">
        <v>3.7199999999999997E-2</v>
      </c>
      <c r="J44" s="343">
        <v>2.7099999999999999E-2</v>
      </c>
      <c r="K44" s="343">
        <v>2.4500000000000001E-2</v>
      </c>
      <c r="L44" s="344">
        <v>2.4500000000000001E-2</v>
      </c>
      <c r="M44" s="103"/>
      <c r="N44" s="345">
        <v>6.7699999999999996E-2</v>
      </c>
      <c r="O44" s="346">
        <v>3.5099999999999999E-2</v>
      </c>
      <c r="P44" s="347">
        <v>3.5099999999999999E-2</v>
      </c>
      <c r="Q44" s="348">
        <v>2.4500000000000001E-2</v>
      </c>
      <c r="R44" s="1"/>
    </row>
    <row r="45" spans="1:18" ht="16.7" customHeight="1" x14ac:dyDescent="0.25">
      <c r="A45" s="827" t="s">
        <v>369</v>
      </c>
      <c r="B45" s="743"/>
      <c r="C45" s="199">
        <v>34</v>
      </c>
      <c r="D45" s="233">
        <v>8.5000000000000006E-2</v>
      </c>
      <c r="E45" s="234">
        <v>8.2600000000000007E-2</v>
      </c>
      <c r="F45" s="235">
        <v>7.85E-2</v>
      </c>
      <c r="G45" s="235">
        <v>7.2400000000000006E-2</v>
      </c>
      <c r="H45" s="235">
        <v>5.8299999999999998E-2</v>
      </c>
      <c r="I45" s="235">
        <v>4.3900000000000002E-2</v>
      </c>
      <c r="J45" s="235">
        <v>3.3700000000000001E-2</v>
      </c>
      <c r="K45" s="235">
        <v>3.2500000000000001E-2</v>
      </c>
      <c r="L45" s="236">
        <v>3.2500000000000001E-2</v>
      </c>
      <c r="M45" s="103"/>
      <c r="N45" s="239">
        <v>7.9600000000000004E-2</v>
      </c>
      <c r="O45" s="349">
        <v>4.2099999999999999E-2</v>
      </c>
      <c r="P45" s="350">
        <v>4.2099999999999999E-2</v>
      </c>
      <c r="Q45" s="238">
        <v>3.2500000000000001E-2</v>
      </c>
      <c r="R45" s="1"/>
    </row>
    <row r="46" spans="1:18" ht="16.7" customHeight="1" x14ac:dyDescent="0.25">
      <c r="A46" s="836" t="s">
        <v>370</v>
      </c>
      <c r="B46" s="743"/>
      <c r="C46" s="199">
        <v>35</v>
      </c>
      <c r="D46" s="351">
        <v>1.3868</v>
      </c>
      <c r="E46" s="352">
        <v>1.31765</v>
      </c>
      <c r="F46" s="353">
        <v>1.3537999999999999</v>
      </c>
      <c r="G46" s="353">
        <v>1.3305499999999999</v>
      </c>
      <c r="H46" s="353">
        <v>1.3625</v>
      </c>
      <c r="I46" s="353">
        <v>1.28125</v>
      </c>
      <c r="J46" s="353">
        <v>1.28325</v>
      </c>
      <c r="K46" s="353">
        <v>1.2697499999999999</v>
      </c>
      <c r="L46" s="354">
        <v>1.2375499999999999</v>
      </c>
      <c r="M46" s="103"/>
      <c r="N46" s="352">
        <v>1.3868</v>
      </c>
      <c r="O46" s="353">
        <v>1.3625</v>
      </c>
      <c r="P46" s="354">
        <v>1.3625</v>
      </c>
      <c r="Q46" s="351">
        <v>1.2375499999999999</v>
      </c>
      <c r="R46" s="1"/>
    </row>
    <row r="47" spans="1:18" ht="16.7" customHeight="1" x14ac:dyDescent="0.25">
      <c r="A47" s="828" t="s">
        <v>371</v>
      </c>
      <c r="B47" s="743"/>
      <c r="C47" s="201">
        <v>36</v>
      </c>
      <c r="D47" s="355">
        <v>1.3648152173913</v>
      </c>
      <c r="E47" s="356">
        <v>1.3330815217391301</v>
      </c>
      <c r="F47" s="357">
        <v>1.3564000000000001</v>
      </c>
      <c r="G47" s="357">
        <v>1.3425673913043501</v>
      </c>
      <c r="H47" s="357">
        <v>1.3515809782608701</v>
      </c>
      <c r="I47" s="357">
        <v>1.2774467391304301</v>
      </c>
      <c r="J47" s="357">
        <v>1.2665112359550601</v>
      </c>
      <c r="K47" s="357">
        <v>1.2710021739130399</v>
      </c>
      <c r="L47" s="354">
        <v>1.2545956521739099</v>
      </c>
      <c r="M47" s="103"/>
      <c r="N47" s="356">
        <v>1.3491617808219201</v>
      </c>
      <c r="O47" s="357">
        <v>1.29184178082192</v>
      </c>
      <c r="P47" s="358">
        <v>1.29184178082192</v>
      </c>
      <c r="Q47" s="351">
        <v>1.2553821917808199</v>
      </c>
      <c r="R47" s="1"/>
    </row>
    <row r="48" spans="1:18" ht="16.7" customHeight="1" x14ac:dyDescent="0.2">
      <c r="A48" s="780" t="s">
        <v>291</v>
      </c>
      <c r="B48" s="780"/>
      <c r="C48" s="780"/>
      <c r="D48" s="780"/>
      <c r="E48" s="780"/>
      <c r="F48" s="780"/>
      <c r="G48" s="780"/>
      <c r="H48" s="780"/>
      <c r="I48" s="780"/>
      <c r="J48" s="780"/>
      <c r="K48" s="780"/>
      <c r="L48" s="766"/>
      <c r="M48" s="766"/>
      <c r="N48" s="780"/>
      <c r="O48" s="780"/>
      <c r="P48" s="780"/>
      <c r="Q48" s="766"/>
    </row>
    <row r="49" spans="1:17" ht="16.7" customHeight="1" x14ac:dyDescent="0.2">
      <c r="A49" s="766" t="s">
        <v>372</v>
      </c>
      <c r="B49" s="766"/>
      <c r="C49" s="766"/>
      <c r="D49" s="766"/>
      <c r="E49" s="766"/>
      <c r="F49" s="766"/>
      <c r="G49" s="766"/>
      <c r="H49" s="766"/>
      <c r="I49" s="766"/>
      <c r="J49" s="766"/>
      <c r="K49" s="766"/>
      <c r="L49" s="766"/>
      <c r="M49" s="766"/>
      <c r="N49" s="766"/>
      <c r="O49" s="766"/>
      <c r="P49" s="766"/>
      <c r="Q49" s="766"/>
    </row>
    <row r="50" spans="1:17" ht="16.7" customHeight="1" x14ac:dyDescent="0.2">
      <c r="A50" s="766" t="s">
        <v>373</v>
      </c>
      <c r="B50" s="766"/>
      <c r="C50" s="766"/>
      <c r="D50" s="766"/>
      <c r="E50" s="766"/>
      <c r="F50" s="766"/>
      <c r="G50" s="766"/>
      <c r="H50" s="766"/>
      <c r="I50" s="766"/>
      <c r="J50" s="766"/>
      <c r="K50" s="766"/>
      <c r="L50" s="766"/>
      <c r="M50" s="766"/>
      <c r="N50" s="766"/>
      <c r="O50" s="766"/>
      <c r="P50" s="766"/>
      <c r="Q50" s="24"/>
    </row>
    <row r="51" spans="1:17" ht="16.7" customHeight="1" x14ac:dyDescent="0.2"/>
    <row r="52" spans="1:17" ht="16.7" customHeight="1" x14ac:dyDescent="0.2"/>
    <row r="53" spans="1:17" ht="16.7" customHeight="1" x14ac:dyDescent="0.2"/>
    <row r="54" spans="1:17" ht="16.7" customHeight="1" x14ac:dyDescent="0.2"/>
    <row r="55" spans="1:17" ht="16.7" customHeight="1" x14ac:dyDescent="0.2"/>
    <row r="56" spans="1:17" ht="16.7" customHeight="1" x14ac:dyDescent="0.2"/>
    <row r="57" spans="1:17" ht="16.7" customHeight="1" x14ac:dyDescent="0.2"/>
    <row r="58" spans="1:17" ht="16.7" customHeight="1" x14ac:dyDescent="0.2"/>
    <row r="59" spans="1:17" ht="16.7" customHeight="1" x14ac:dyDescent="0.2"/>
    <row r="60" spans="1:17" ht="16.7" customHeight="1" x14ac:dyDescent="0.2"/>
    <row r="61" spans="1:17" ht="16.7" customHeight="1" x14ac:dyDescent="0.2"/>
    <row r="62" spans="1:17" ht="16.7" customHeight="1" x14ac:dyDescent="0.2"/>
    <row r="63" spans="1:17" ht="16.7" customHeight="1" x14ac:dyDescent="0.2"/>
    <row r="64" spans="1:17" ht="16.7" customHeight="1" x14ac:dyDescent="0.2"/>
    <row r="65" ht="16.7" customHeight="1" x14ac:dyDescent="0.2"/>
    <row r="66" ht="16.7" customHeight="1" x14ac:dyDescent="0.2"/>
    <row r="67" ht="16.7" customHeight="1" x14ac:dyDescent="0.2"/>
    <row r="68" ht="16.7" customHeight="1" x14ac:dyDescent="0.2"/>
    <row r="69" ht="16.7" customHeight="1" x14ac:dyDescent="0.2"/>
    <row r="70" ht="16.7" customHeight="1" x14ac:dyDescent="0.2"/>
    <row r="71" ht="16.7" customHeight="1" x14ac:dyDescent="0.2"/>
    <row r="72" ht="16.7" customHeight="1" x14ac:dyDescent="0.2"/>
    <row r="73" ht="16.7" customHeight="1" x14ac:dyDescent="0.2"/>
    <row r="74" ht="16.7" customHeight="1" x14ac:dyDescent="0.2"/>
    <row r="75" ht="16.7" customHeight="1" x14ac:dyDescent="0.2"/>
    <row r="76" ht="16.7" customHeight="1" x14ac:dyDescent="0.2"/>
    <row r="77" ht="16.7" customHeight="1" x14ac:dyDescent="0.2"/>
    <row r="78" ht="16.7" customHeight="1" x14ac:dyDescent="0.2"/>
    <row r="79" ht="16.7" customHeight="1" x14ac:dyDescent="0.2"/>
    <row r="80" ht="16.7" customHeight="1" x14ac:dyDescent="0.2"/>
    <row r="81" ht="16.7" customHeight="1" x14ac:dyDescent="0.2"/>
    <row r="82" ht="16.7" customHeight="1" x14ac:dyDescent="0.2"/>
    <row r="83" ht="16.7" customHeight="1" x14ac:dyDescent="0.2"/>
    <row r="84" ht="16.7" customHeight="1" x14ac:dyDescent="0.2"/>
    <row r="85" ht="16.7" customHeight="1" x14ac:dyDescent="0.2"/>
    <row r="86" ht="16.7" customHeight="1" x14ac:dyDescent="0.2"/>
    <row r="87" ht="16.7" customHeight="1" x14ac:dyDescent="0.2"/>
    <row r="88" ht="16.7" customHeight="1" x14ac:dyDescent="0.2"/>
    <row r="89" ht="16.7" customHeight="1" x14ac:dyDescent="0.2"/>
    <row r="90" ht="16.7" customHeight="1" x14ac:dyDescent="0.2"/>
    <row r="91" ht="16.7" customHeight="1" x14ac:dyDescent="0.2"/>
    <row r="92" ht="16.7" customHeight="1" x14ac:dyDescent="0.2"/>
    <row r="93" ht="16.7" customHeight="1" x14ac:dyDescent="0.2"/>
    <row r="94" ht="16.7" customHeight="1" x14ac:dyDescent="0.2"/>
    <row r="95" ht="16.7" customHeight="1" x14ac:dyDescent="0.2"/>
    <row r="96" ht="16.7" customHeight="1" x14ac:dyDescent="0.2"/>
    <row r="97" ht="16.7" customHeight="1" x14ac:dyDescent="0.2"/>
    <row r="98" ht="16.7" customHeight="1" x14ac:dyDescent="0.2"/>
    <row r="99" ht="16.7" customHeight="1" x14ac:dyDescent="0.2"/>
    <row r="100" ht="16.7" customHeight="1" x14ac:dyDescent="0.2"/>
    <row r="101" ht="16.7" customHeight="1" x14ac:dyDescent="0.2"/>
    <row r="102" ht="16.7" customHeight="1" x14ac:dyDescent="0.2"/>
    <row r="103" ht="16.7" customHeight="1" x14ac:dyDescent="0.2"/>
    <row r="104" ht="16.7" customHeight="1" x14ac:dyDescent="0.2"/>
    <row r="105" ht="16.7" customHeight="1" x14ac:dyDescent="0.2"/>
    <row r="106" ht="16.7" customHeight="1" x14ac:dyDescent="0.2"/>
    <row r="107" ht="16.7" customHeight="1" x14ac:dyDescent="0.2"/>
    <row r="108" ht="16.7" customHeight="1" x14ac:dyDescent="0.2"/>
    <row r="109" ht="16.7" customHeight="1" x14ac:dyDescent="0.2"/>
    <row r="110" ht="16.7" customHeight="1" x14ac:dyDescent="0.2"/>
    <row r="111" ht="16.7" customHeight="1" x14ac:dyDescent="0.2"/>
    <row r="112" ht="16.7" customHeight="1" x14ac:dyDescent="0.2"/>
    <row r="113" ht="16.7" customHeight="1" x14ac:dyDescent="0.2"/>
    <row r="114" ht="16.7" customHeight="1" x14ac:dyDescent="0.2"/>
    <row r="115" ht="16.7" customHeight="1" x14ac:dyDescent="0.2"/>
    <row r="116" ht="16.7" customHeight="1" x14ac:dyDescent="0.2"/>
    <row r="117" ht="16.7" customHeight="1" x14ac:dyDescent="0.2"/>
    <row r="118" ht="16.7" customHeight="1" x14ac:dyDescent="0.2"/>
    <row r="119" ht="16.7" customHeight="1" x14ac:dyDescent="0.2"/>
    <row r="120" ht="16.7" customHeight="1" x14ac:dyDescent="0.2"/>
    <row r="121" ht="16.7" customHeight="1" x14ac:dyDescent="0.2"/>
    <row r="122" ht="16.7" customHeight="1" x14ac:dyDescent="0.2"/>
    <row r="123" ht="16.7" customHeight="1" x14ac:dyDescent="0.2"/>
    <row r="124" ht="16.7" customHeight="1" x14ac:dyDescent="0.2"/>
    <row r="125" ht="16.7" customHeight="1" x14ac:dyDescent="0.2"/>
    <row r="126" ht="16.7" customHeight="1" x14ac:dyDescent="0.2"/>
    <row r="127" ht="16.7" customHeight="1" x14ac:dyDescent="0.2"/>
    <row r="128" ht="16.7" customHeight="1" x14ac:dyDescent="0.2"/>
    <row r="129" ht="16.7" customHeight="1" x14ac:dyDescent="0.2"/>
    <row r="130" ht="16.7" customHeight="1" x14ac:dyDescent="0.2"/>
    <row r="131" ht="16.7" customHeight="1" x14ac:dyDescent="0.2"/>
    <row r="132" ht="16.7" customHeight="1" x14ac:dyDescent="0.2"/>
    <row r="133" ht="16.7" customHeight="1" x14ac:dyDescent="0.2"/>
    <row r="134" ht="16.7" customHeight="1" x14ac:dyDescent="0.2"/>
    <row r="135" ht="16.7" customHeight="1" x14ac:dyDescent="0.2"/>
    <row r="136" ht="16.7" customHeight="1" x14ac:dyDescent="0.2"/>
    <row r="137" ht="16.7" customHeight="1" x14ac:dyDescent="0.2"/>
    <row r="138" ht="16.7" customHeight="1" x14ac:dyDescent="0.2"/>
    <row r="139" ht="16.7" customHeight="1" x14ac:dyDescent="0.2"/>
    <row r="140" ht="16.7" customHeight="1" x14ac:dyDescent="0.2"/>
    <row r="141" ht="16.7" customHeight="1" x14ac:dyDescent="0.2"/>
    <row r="142" ht="16.7" customHeight="1" x14ac:dyDescent="0.2"/>
    <row r="143" ht="16.7" customHeight="1" x14ac:dyDescent="0.2"/>
    <row r="144" ht="16.7" customHeight="1" x14ac:dyDescent="0.2"/>
    <row r="145" ht="16.7" customHeight="1" x14ac:dyDescent="0.2"/>
    <row r="146" ht="16.7" customHeight="1" x14ac:dyDescent="0.2"/>
    <row r="147" ht="16.7" customHeight="1" x14ac:dyDescent="0.2"/>
    <row r="148" ht="16.7" customHeight="1" x14ac:dyDescent="0.2"/>
    <row r="149" ht="16.7" customHeight="1" x14ac:dyDescent="0.2"/>
    <row r="150" ht="16.7" customHeight="1" x14ac:dyDescent="0.2"/>
    <row r="151" ht="16.7" customHeight="1" x14ac:dyDescent="0.2"/>
    <row r="152" ht="16.7" customHeight="1" x14ac:dyDescent="0.2"/>
    <row r="153" ht="16.7" customHeight="1" x14ac:dyDescent="0.2"/>
    <row r="154" ht="16.7" customHeight="1" x14ac:dyDescent="0.2"/>
    <row r="155" ht="16.7" customHeight="1" x14ac:dyDescent="0.2"/>
    <row r="156" ht="16.7" customHeight="1" x14ac:dyDescent="0.2"/>
    <row r="157" ht="16.7" customHeight="1" x14ac:dyDescent="0.2"/>
    <row r="158" ht="16.7" customHeight="1" x14ac:dyDescent="0.2"/>
    <row r="159" ht="16.7" customHeight="1" x14ac:dyDescent="0.2"/>
  </sheetData>
  <mergeCells count="50">
    <mergeCell ref="A46:B46"/>
    <mergeCell ref="A47:B47"/>
    <mergeCell ref="A50:P50"/>
    <mergeCell ref="A49:Q49"/>
    <mergeCell ref="A31:B31"/>
    <mergeCell ref="A32:B32"/>
    <mergeCell ref="A48:Q48"/>
    <mergeCell ref="A33:B33"/>
    <mergeCell ref="A34:B34"/>
    <mergeCell ref="A35:B35"/>
    <mergeCell ref="A36:B36"/>
    <mergeCell ref="A37:B37"/>
    <mergeCell ref="A38:B38"/>
    <mergeCell ref="A39:B39"/>
    <mergeCell ref="A40:B40"/>
    <mergeCell ref="A41:B41"/>
    <mergeCell ref="A42:B42"/>
    <mergeCell ref="A43:B43"/>
    <mergeCell ref="A44:B44"/>
    <mergeCell ref="A45:B45"/>
    <mergeCell ref="A26:B26"/>
    <mergeCell ref="A27:B27"/>
    <mergeCell ref="A28:B28"/>
    <mergeCell ref="A29:B29"/>
    <mergeCell ref="A30:B30"/>
    <mergeCell ref="A21:B21"/>
    <mergeCell ref="A22:B22"/>
    <mergeCell ref="A23:B23"/>
    <mergeCell ref="A24:B24"/>
    <mergeCell ref="A25:B25"/>
    <mergeCell ref="A16:B16"/>
    <mergeCell ref="A17:B17"/>
    <mergeCell ref="A18:B18"/>
    <mergeCell ref="A19:B19"/>
    <mergeCell ref="A20:B20"/>
    <mergeCell ref="A11:B11"/>
    <mergeCell ref="A12:B12"/>
    <mergeCell ref="A13:B13"/>
    <mergeCell ref="A14:B14"/>
    <mergeCell ref="A15:B15"/>
    <mergeCell ref="D3:G3"/>
    <mergeCell ref="H3:K3"/>
    <mergeCell ref="N1:Q2"/>
    <mergeCell ref="A9:B9"/>
    <mergeCell ref="A10:B10"/>
    <mergeCell ref="A3:B3"/>
    <mergeCell ref="A5:B5"/>
    <mergeCell ref="A6:B6"/>
    <mergeCell ref="A7:B7"/>
    <mergeCell ref="A8:B8"/>
  </mergeCells>
  <printOptions horizontalCentered="1" verticalCentered="1"/>
  <pageMargins left="0.15748031496063" right="0.15748031496063" top="0.15748031496063" bottom="0.23622047244094502" header="0.15748031496063" footer="0.23622047244094502"/>
  <pageSetup scale="53" orientation="landscape" r:id="rId1"/>
  <headerFooter>
    <oddFooter xml:space="preserve">&amp;L&amp;14                         &amp;R&amp;14Page 7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9CB7493BD1ED449608455E1CB8189E" ma:contentTypeVersion="7" ma:contentTypeDescription="Create a new document." ma:contentTypeScope="" ma:versionID="bd74cb7ed0f55564b0c2d093acd0d6d5">
  <xsd:schema xmlns:xsd="http://www.w3.org/2001/XMLSchema" xmlns:xs="http://www.w3.org/2001/XMLSchema" xmlns:p="http://schemas.microsoft.com/office/2006/metadata/properties" xmlns:ns2="f8386916-deee-4385-8441-55c1bb34adfa" targetNamespace="http://schemas.microsoft.com/office/2006/metadata/properties" ma:root="true" ma:fieldsID="15daf65a2bf9bcea04c3857f1dddb53e" ns2:_="">
    <xsd:import namespace="f8386916-deee-4385-8441-55c1bb34adf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86916-deee-4385-8441-55c1bb34ad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21211F-7E54-4408-ADD6-67E135D73865}">
  <ds:schemaRefs>
    <ds:schemaRef ds:uri="http://purl.org/dc/elements/1.1/"/>
    <ds:schemaRef ds:uri="http://schemas.microsoft.com/office/2006/metadata/properties"/>
    <ds:schemaRef ds:uri="http://purl.org/dc/terms/"/>
    <ds:schemaRef ds:uri="f8386916-deee-4385-8441-55c1bb34adf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3CBBE45-B3A7-48AC-940E-4EB02D712598}">
  <ds:schemaRefs>
    <ds:schemaRef ds:uri="http://schemas.microsoft.com/sharepoint/v3/contenttype/forms"/>
  </ds:schemaRefs>
</ds:datastoreItem>
</file>

<file path=customXml/itemProps3.xml><?xml version="1.0" encoding="utf-8"?>
<ds:datastoreItem xmlns:ds="http://schemas.openxmlformats.org/officeDocument/2006/customXml" ds:itemID="{BDCEEFAF-8626-40FC-9D3A-AA9B4A89F4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386916-deee-4385-8441-55c1bb34ad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Cover</vt:lpstr>
      <vt:lpstr>Index</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Page 16</vt:lpstr>
      <vt:lpstr>Page 17</vt:lpstr>
      <vt:lpstr>Page 18</vt:lpstr>
      <vt:lpstr>Page 19</vt:lpstr>
      <vt:lpstr>Page 20</vt:lpstr>
      <vt:lpstr>Page 21</vt:lpstr>
      <vt:lpstr>Page 22</vt:lpstr>
      <vt:lpstr>Page 23</vt:lpstr>
      <vt:lpstr>Page 24</vt:lpstr>
      <vt:lpstr>Page 25</vt:lpstr>
      <vt:lpstr>Page 26</vt:lpstr>
      <vt:lpstr>Page 27</vt:lpstr>
      <vt:lpstr>Cover!Print_Area</vt:lpstr>
      <vt:lpstr>Index!Print_Area</vt:lpstr>
      <vt:lpstr>'Page 1'!Print_Area</vt:lpstr>
      <vt:lpstr>'Page 10'!Print_Area</vt:lpstr>
      <vt:lpstr>'Page 11'!Print_Area</vt:lpstr>
      <vt:lpstr>'Page 12'!Print_Area</vt:lpstr>
      <vt:lpstr>'Page 13'!Print_Area</vt:lpstr>
      <vt:lpstr>'Page 14'!Print_Area</vt:lpstr>
      <vt:lpstr>'Page 15'!Print_Area</vt:lpstr>
      <vt:lpstr>'Page 16'!Print_Area</vt:lpstr>
      <vt:lpstr>'Page 17'!Print_Area</vt:lpstr>
      <vt:lpstr>'Page 18'!Print_Area</vt:lpstr>
      <vt:lpstr>'Page 19'!Print_Area</vt:lpstr>
      <vt:lpstr>'Page 2'!Print_Area</vt:lpstr>
      <vt:lpstr>'Page 20'!Print_Area</vt:lpstr>
      <vt:lpstr>'Page 21'!Print_Area</vt:lpstr>
      <vt:lpstr>'Page 22'!Print_Area</vt:lpstr>
      <vt:lpstr>'Page 23'!Print_Area</vt:lpstr>
      <vt:lpstr>'Page 24'!Print_Area</vt:lpstr>
      <vt:lpstr>'Page 25'!Print_Area</vt:lpstr>
      <vt:lpstr>'Page 26'!Print_Area</vt:lpstr>
      <vt:lpstr>'Page 27'!Print_Area</vt:lpstr>
      <vt:lpstr>'Page 3'!Print_Area</vt:lpstr>
      <vt:lpstr>'Page 5'!Print_Area</vt:lpstr>
      <vt:lpstr>'Page 6'!Print_Area</vt:lpstr>
      <vt:lpstr>'Page 7'!Print_Area</vt:lpstr>
      <vt:lpstr>'Page 8'!Print_Area</vt:lpstr>
      <vt:lpstr>'Page 9'!Print_Area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Chen-See, Perry</cp:lastModifiedBy>
  <cp:revision>2</cp:revision>
  <dcterms:created xsi:type="dcterms:W3CDTF">2024-01-27T22:11:00Z</dcterms:created>
  <dcterms:modified xsi:type="dcterms:W3CDTF">2024-02-12T23:59:56Z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f00cb3-7a5d-4674-b157-6d675423df49_Enabled">
    <vt:lpwstr>true</vt:lpwstr>
  </property>
  <property fmtid="{D5CDD505-2E9C-101B-9397-08002B2CF9AE}" pid="5" name="MSIP_Label_0cf00cb3-7a5d-4674-b157-6d675423df49_SetDate">
    <vt:lpwstr>2024-01-27T21:52:31Z</vt:lpwstr>
  </property>
  <property fmtid="{D5CDD505-2E9C-101B-9397-08002B2CF9AE}" pid="6" name="MSIP_Label_0cf00cb3-7a5d-4674-b157-6d675423df49_Method">
    <vt:lpwstr>Privileged</vt:lpwstr>
  </property>
  <property fmtid="{D5CDD505-2E9C-101B-9397-08002B2CF9AE}" pid="7" name="MSIP_Label_0cf00cb3-7a5d-4674-b157-6d675423df49_Name">
    <vt:lpwstr>Internal</vt:lpwstr>
  </property>
  <property fmtid="{D5CDD505-2E9C-101B-9397-08002B2CF9AE}" pid="8" name="MSIP_Label_0cf00cb3-7a5d-4674-b157-6d675423df49_SiteId">
    <vt:lpwstr>ece76e02-a02b-4c4a-906d-98a34c5ce07a</vt:lpwstr>
  </property>
  <property fmtid="{D5CDD505-2E9C-101B-9397-08002B2CF9AE}" pid="9" name="MSIP_Label_0cf00cb3-7a5d-4674-b157-6d675423df49_ActionId">
    <vt:lpwstr>9cb67c12-a0e1-45fb-8251-695c8c94bb18</vt:lpwstr>
  </property>
  <property fmtid="{D5CDD505-2E9C-101B-9397-08002B2CF9AE}" pid="10" name="MSIP_Label_0cf00cb3-7a5d-4674-b157-6d675423df49_ContentBits">
    <vt:lpwstr>0</vt:lpwstr>
  </property>
  <property fmtid="{D5CDD505-2E9C-101B-9397-08002B2CF9AE}" pid="11" name="ContentTypeId">
    <vt:lpwstr>0x010100DC9CB7493BD1ED449608455E1CB8189E</vt:lpwstr>
  </property>
</Properties>
</file>